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mc:AlternateContent xmlns:mc="http://schemas.openxmlformats.org/markup-compatibility/2006">
    <mc:Choice Requires="x15">
      <x15ac:absPath xmlns:x15ac="http://schemas.microsoft.com/office/spreadsheetml/2010/11/ac" url="S:\VB Projects\TScore11\Entry Forms\"/>
    </mc:Choice>
  </mc:AlternateContent>
  <xr:revisionPtr revIDLastSave="0" documentId="13_ncr:1_{D16C0D61-19C4-4D95-AEEE-F60E3E761170}" xr6:coauthVersionLast="47" xr6:coauthVersionMax="47" xr10:uidLastSave="{00000000-0000-0000-0000-000000000000}"/>
  <bookViews>
    <workbookView xWindow="115080" yWindow="-120" windowWidth="29040" windowHeight="15720" tabRatio="481" activeTab="1" xr2:uid="{00000000-000D-0000-FFFF-FFFF00000000}"/>
  </bookViews>
  <sheets>
    <sheet name="Entries" sheetId="1" r:id="rId1"/>
    <sheet name="Entries SYN" sheetId="10" r:id="rId2"/>
    <sheet name="Payment" sheetId="9" r:id="rId3"/>
    <sheet name="Instructions" sheetId="6" r:id="rId4"/>
    <sheet name="Teams" sheetId="4" r:id="rId5"/>
    <sheet name="Lists" sheetId="3" state="hidden" r:id="rId6"/>
    <sheet name="ListsDMT" sheetId="7" state="hidden" r:id="rId7"/>
    <sheet name="ListsTUM" sheetId="8" state="hidden" r:id="rId8"/>
    <sheet name="ListsSYN" sheetId="11" state="hidden" r:id="rId9"/>
  </sheets>
  <definedNames>
    <definedName name="Ages">Lists!$T$2:$T$80</definedName>
    <definedName name="Clubnames">Teams!$A$2:$A$65</definedName>
    <definedName name="Gender">Lists!$W$14:$W$15</definedName>
    <definedName name="GenderSYN">ListsSYN!$S$14:$S$16</definedName>
    <definedName name="Grade">Lists!$A$1:$S$1</definedName>
    <definedName name="GradeAges">Lists!$A$1:$S$70</definedName>
    <definedName name="GradeAgesDMT">ListsDMT!$A$1:$S$70</definedName>
    <definedName name="GradeAgesSyn">ListsSYN!$A$1:$O$70</definedName>
    <definedName name="GradeAgesTUM">ListsTUM!$A$1:$S$70</definedName>
    <definedName name="GradesSyn">ListsSYN!$I$1:$O$1</definedName>
    <definedName name="Half">Lists!$W$25:$W$26</definedName>
    <definedName name="Jobs">Lists!$X$5:$X$16</definedName>
    <definedName name="Judges">Lists!$X$20:$X$27</definedName>
    <definedName name="_xlnm.Print_Area" localSheetId="0">Entries!$A$1:$M$101</definedName>
    <definedName name="_xlnm.Print_Area" localSheetId="1">'Entries SYN'!$A$1:$M$101</definedName>
    <definedName name="_xlnm.Print_Area" localSheetId="3">Instructions!$A$1:$B$33</definedName>
    <definedName name="_xlnm.Print_Area" localSheetId="5">Lists!$A$1:$Y$80</definedName>
    <definedName name="_xlnm.Print_Area" localSheetId="6">ListsDMT!$A$1:$V$70</definedName>
    <definedName name="_xlnm.Print_Area" localSheetId="7">ListsTUM!$A$1:$V$70</definedName>
    <definedName name="Teams">Lists!$W$5:$W$12</definedName>
    <definedName name="When">Lists!$W$20:$W$22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3" i="10" l="1"/>
  <c r="L1" i="10"/>
  <c r="C6" i="9"/>
  <c r="G4" i="10"/>
  <c r="A3" i="10"/>
  <c r="H87" i="1"/>
  <c r="H56" i="1"/>
  <c r="H99" i="1"/>
  <c r="H29" i="1"/>
  <c r="H17" i="1"/>
  <c r="H28" i="1"/>
  <c r="H74" i="1"/>
  <c r="H60" i="1"/>
  <c r="L28" i="1"/>
  <c r="H45" i="1"/>
  <c r="H70" i="1"/>
  <c r="H83" i="1"/>
  <c r="H13" i="1"/>
  <c r="L17" i="1"/>
  <c r="J20" i="1"/>
  <c r="H98" i="1"/>
  <c r="H91" i="1"/>
  <c r="H23" i="1"/>
  <c r="J14" i="1"/>
  <c r="H53" i="1"/>
  <c r="H57" i="1"/>
  <c r="H67" i="1"/>
  <c r="H18" i="1"/>
  <c r="H88" i="1"/>
  <c r="L24" i="1"/>
  <c r="L15" i="1"/>
  <c r="H86" i="1"/>
  <c r="J28" i="1"/>
  <c r="H54" i="1"/>
  <c r="H64" i="1"/>
  <c r="J25" i="1"/>
  <c r="H96" i="1"/>
  <c r="H32" i="1"/>
  <c r="J24" i="1"/>
  <c r="H77" i="1"/>
  <c r="H81" i="1"/>
  <c r="L14" i="1"/>
  <c r="H94" i="1"/>
  <c r="H51" i="1"/>
  <c r="H52" i="1"/>
  <c r="H15" i="1"/>
  <c r="L20" i="1"/>
  <c r="H78" i="1"/>
  <c r="H34" i="1"/>
  <c r="L12" i="1"/>
  <c r="H42" i="1"/>
  <c r="L26" i="1"/>
  <c r="H49" i="1"/>
  <c r="H68" i="1"/>
  <c r="H46" i="1"/>
  <c r="H90" i="1"/>
  <c r="H31" i="1"/>
  <c r="J22" i="1"/>
  <c r="H35" i="1"/>
  <c r="H61" i="1"/>
  <c r="H75" i="1"/>
  <c r="J17" i="1"/>
  <c r="H30" i="1"/>
  <c r="L27" i="1"/>
  <c r="H95" i="1"/>
  <c r="H21" i="1"/>
  <c r="H16" i="1"/>
  <c r="H26" i="1"/>
  <c r="H25" i="1"/>
  <c r="H19" i="1"/>
  <c r="J15" i="1"/>
  <c r="L16" i="1"/>
  <c r="L22" i="1"/>
  <c r="H89" i="1"/>
  <c r="H37" i="1"/>
  <c r="H76" i="1"/>
  <c r="H69" i="1"/>
  <c r="L23" i="1"/>
  <c r="J18" i="1"/>
  <c r="H79" i="1"/>
  <c r="J16" i="1"/>
  <c r="H47" i="1"/>
  <c r="J19" i="1"/>
  <c r="H41" i="1"/>
  <c r="H27" i="1"/>
  <c r="J23" i="1"/>
  <c r="H93" i="1"/>
  <c r="H100" i="1"/>
  <c r="H73" i="1"/>
  <c r="J12" i="1"/>
  <c r="H65" i="1"/>
  <c r="L13" i="1"/>
  <c r="H71" i="1"/>
  <c r="H24" i="1"/>
  <c r="H58" i="1"/>
  <c r="H48" i="1"/>
  <c r="H80" i="1"/>
  <c r="L18" i="1"/>
  <c r="L19" i="1"/>
  <c r="H84" i="1"/>
  <c r="H36" i="1"/>
  <c r="H40" i="1"/>
  <c r="H62" i="1"/>
  <c r="H97" i="1"/>
  <c r="H39" i="1"/>
  <c r="J21" i="1"/>
  <c r="H59" i="1"/>
  <c r="H82" i="1"/>
  <c r="L21" i="1"/>
  <c r="H50" i="1"/>
  <c r="L25" i="1"/>
  <c r="J13" i="1"/>
  <c r="J27" i="1"/>
  <c r="H101" i="1"/>
  <c r="H72" i="1"/>
  <c r="H22" i="1"/>
  <c r="H44" i="1"/>
  <c r="H12" i="1"/>
  <c r="H43" i="1"/>
  <c r="J26" i="1"/>
  <c r="H66" i="1"/>
  <c r="H92" i="1"/>
  <c r="H14" i="1"/>
  <c r="H63" i="1"/>
  <c r="H85" i="1"/>
  <c r="H38" i="1"/>
  <c r="H33" i="1"/>
  <c r="H55" i="1"/>
  <c r="H20" i="1"/>
  <c r="A52" i="10" l="1"/>
  <c r="A53" i="10" s="1"/>
  <c r="A54" i="10" s="1"/>
  <c r="A55" i="10" s="1"/>
  <c r="A56" i="10" s="1"/>
  <c r="A57" i="10" s="1"/>
  <c r="A58" i="10" s="1"/>
  <c r="A59" i="10" s="1"/>
  <c r="A60" i="10" s="1"/>
  <c r="A61" i="10" s="1"/>
  <c r="A62" i="10" s="1"/>
  <c r="A63" i="10" s="1"/>
  <c r="A64" i="10" s="1"/>
  <c r="A65" i="10" s="1"/>
  <c r="A66" i="10" s="1"/>
  <c r="A67" i="10" s="1"/>
  <c r="A68" i="10" s="1"/>
  <c r="A69" i="10" s="1"/>
  <c r="A70" i="10" s="1"/>
  <c r="A71" i="10" s="1"/>
  <c r="A72" i="10" s="1"/>
  <c r="A73" i="10" s="1"/>
  <c r="A74" i="10" s="1"/>
  <c r="A75" i="10" s="1"/>
  <c r="A76" i="10" s="1"/>
  <c r="A77" i="10" s="1"/>
  <c r="A78" i="10" s="1"/>
  <c r="A79" i="10" s="1"/>
  <c r="A80" i="10" s="1"/>
  <c r="A81" i="10" s="1"/>
  <c r="A82" i="10" s="1"/>
  <c r="A83" i="10" s="1"/>
  <c r="A84" i="10" s="1"/>
  <c r="A85" i="10" s="1"/>
  <c r="A86" i="10" s="1"/>
  <c r="A87" i="10" s="1"/>
  <c r="A88" i="10" s="1"/>
  <c r="A89" i="10" s="1"/>
  <c r="A90" i="10" s="1"/>
  <c r="A91" i="10" s="1"/>
  <c r="A92" i="10" s="1"/>
  <c r="A93" i="10" s="1"/>
  <c r="A94" i="10" s="1"/>
  <c r="A95" i="10" s="1"/>
  <c r="A96" i="10" s="1"/>
  <c r="A97" i="10" s="1"/>
  <c r="A98" i="10" s="1"/>
  <c r="A99" i="10" s="1"/>
  <c r="A100" i="10" s="1"/>
  <c r="A101" i="10" s="1"/>
  <c r="C7" i="10"/>
  <c r="H38" i="10"/>
  <c r="H45" i="10"/>
  <c r="H30" i="10"/>
  <c r="H34" i="10"/>
  <c r="H13" i="10"/>
  <c r="H31" i="10"/>
  <c r="H46" i="10"/>
  <c r="H28" i="10"/>
  <c r="H35" i="10"/>
  <c r="H101" i="10"/>
  <c r="H88" i="10"/>
  <c r="H17" i="10"/>
  <c r="H100" i="10"/>
  <c r="H99" i="10"/>
  <c r="H55" i="10"/>
  <c r="H14" i="10"/>
  <c r="H71" i="10"/>
  <c r="H65" i="10"/>
  <c r="H72" i="10"/>
  <c r="H70" i="10"/>
  <c r="H49" i="10"/>
  <c r="H68" i="10"/>
  <c r="H41" i="10"/>
  <c r="H51" i="10"/>
  <c r="H21" i="10"/>
  <c r="H80" i="10"/>
  <c r="H56" i="10"/>
  <c r="H85" i="10"/>
  <c r="H40" i="10"/>
  <c r="H32" i="10"/>
  <c r="H47" i="10"/>
  <c r="H58" i="10"/>
  <c r="H22" i="10"/>
  <c r="H77" i="10"/>
  <c r="H12" i="10"/>
  <c r="H84" i="10"/>
  <c r="H81" i="10"/>
  <c r="H76" i="10"/>
  <c r="H66" i="10"/>
  <c r="H27" i="10"/>
  <c r="H69" i="10"/>
  <c r="H92" i="10"/>
  <c r="H83" i="10"/>
  <c r="H29" i="10"/>
  <c r="H95" i="10"/>
  <c r="H20" i="10"/>
  <c r="H39" i="10"/>
  <c r="H36" i="10"/>
  <c r="H87" i="10"/>
  <c r="H24" i="10"/>
  <c r="H16" i="10"/>
  <c r="H54" i="10"/>
  <c r="H25" i="10"/>
  <c r="H91" i="10"/>
  <c r="H44" i="10"/>
  <c r="H79" i="10"/>
  <c r="H97" i="10"/>
  <c r="H67" i="10"/>
  <c r="H43" i="10"/>
  <c r="H61" i="10"/>
  <c r="H19" i="10"/>
  <c r="H48" i="10"/>
  <c r="H42" i="10"/>
  <c r="H89" i="10"/>
  <c r="H15" i="10"/>
  <c r="H63" i="10"/>
  <c r="H73" i="10"/>
  <c r="H86" i="10"/>
  <c r="H18" i="10"/>
  <c r="H75" i="10"/>
  <c r="H57" i="10"/>
  <c r="H26" i="10"/>
  <c r="H90" i="10"/>
  <c r="H74" i="10"/>
  <c r="H96" i="10"/>
  <c r="H59" i="10"/>
  <c r="H94" i="10"/>
  <c r="H82" i="10"/>
  <c r="H23" i="10"/>
  <c r="H33" i="10"/>
  <c r="H53" i="10"/>
  <c r="H64" i="10"/>
  <c r="H50" i="10"/>
  <c r="H60" i="10"/>
  <c r="H37" i="10"/>
  <c r="H62" i="10"/>
  <c r="H78" i="10"/>
  <c r="H93" i="10"/>
  <c r="H98" i="10"/>
  <c r="H52" i="10"/>
  <c r="G7" i="10" l="1"/>
  <c r="C9" i="10"/>
  <c r="G8" i="10"/>
  <c r="G9" i="10"/>
  <c r="C6" i="10"/>
  <c r="G6" i="10"/>
  <c r="A4" i="9"/>
  <c r="A3" i="9"/>
  <c r="E4" i="9"/>
  <c r="E3" i="9"/>
  <c r="G6" i="9"/>
  <c r="B4" i="9"/>
  <c r="A3" i="1" l="1"/>
  <c r="G9" i="1" s="1"/>
  <c r="A52" i="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G6" i="1"/>
  <c r="G8" i="1"/>
  <c r="G7" i="1"/>
  <c r="J76" i="1"/>
  <c r="J42" i="1"/>
  <c r="J73" i="1"/>
  <c r="L89" i="1"/>
  <c r="J30" i="1"/>
  <c r="J32" i="1"/>
  <c r="L36" i="1"/>
  <c r="J64" i="1"/>
  <c r="L77" i="1"/>
  <c r="J97" i="1"/>
  <c r="J34" i="1"/>
  <c r="L60" i="1"/>
  <c r="L48" i="1"/>
  <c r="L94" i="1"/>
  <c r="J45" i="1"/>
  <c r="L64" i="1"/>
  <c r="L40" i="1"/>
  <c r="L34" i="1"/>
  <c r="J39" i="1"/>
  <c r="L91" i="1"/>
  <c r="J72" i="1"/>
  <c r="L41" i="1"/>
  <c r="J62" i="1"/>
  <c r="J74" i="1"/>
  <c r="L43" i="1"/>
  <c r="J59" i="1"/>
  <c r="J46" i="1"/>
  <c r="J99" i="1"/>
  <c r="J95" i="1"/>
  <c r="L37" i="1"/>
  <c r="L85" i="1"/>
  <c r="L86" i="1"/>
  <c r="J79" i="1"/>
  <c r="J83" i="1"/>
  <c r="L78" i="1"/>
  <c r="L32" i="1"/>
  <c r="L61" i="1"/>
  <c r="J52" i="1"/>
  <c r="L31" i="1"/>
  <c r="J82" i="1"/>
  <c r="J58" i="1"/>
  <c r="J68" i="1"/>
  <c r="J53" i="1"/>
  <c r="L82" i="1"/>
  <c r="J88" i="1"/>
  <c r="J33" i="1"/>
  <c r="J80" i="1"/>
  <c r="J50" i="1"/>
  <c r="L42" i="1"/>
  <c r="J66" i="1"/>
  <c r="J69" i="1"/>
  <c r="J56" i="1"/>
  <c r="L72" i="1"/>
  <c r="L68" i="1"/>
  <c r="L49" i="1"/>
  <c r="L84" i="1"/>
  <c r="L58" i="1"/>
  <c r="L57" i="1"/>
  <c r="J67" i="1"/>
  <c r="L67" i="1"/>
  <c r="J87" i="1"/>
  <c r="L65" i="1"/>
  <c r="L80" i="1"/>
  <c r="L53" i="1"/>
  <c r="J40" i="1"/>
  <c r="J84" i="1"/>
  <c r="J96" i="1"/>
  <c r="L45" i="1"/>
  <c r="L76" i="1"/>
  <c r="J41" i="1"/>
  <c r="L62" i="1"/>
  <c r="L52" i="1"/>
  <c r="J85" i="1"/>
  <c r="L90" i="1"/>
  <c r="L75" i="1"/>
  <c r="J31" i="1"/>
  <c r="L47" i="1"/>
  <c r="L51" i="1"/>
  <c r="L29" i="1"/>
  <c r="J57" i="1"/>
  <c r="J60" i="1"/>
  <c r="J89" i="1"/>
  <c r="L88" i="1"/>
  <c r="L98" i="1"/>
  <c r="L66" i="1"/>
  <c r="J77" i="1"/>
  <c r="J35" i="1"/>
  <c r="J47" i="1"/>
  <c r="J61" i="1"/>
  <c r="L74" i="1"/>
  <c r="L97" i="1"/>
  <c r="J93" i="1"/>
  <c r="L101" i="1"/>
  <c r="L95" i="1"/>
  <c r="J43" i="1"/>
  <c r="J54" i="1"/>
  <c r="J75" i="1"/>
  <c r="L63" i="1"/>
  <c r="J37" i="1"/>
  <c r="J29" i="1"/>
  <c r="L93" i="1"/>
  <c r="J44" i="1"/>
  <c r="L71" i="1"/>
  <c r="L100" i="1"/>
  <c r="L92" i="1"/>
  <c r="L83" i="1"/>
  <c r="L56" i="1"/>
  <c r="J100" i="1"/>
  <c r="L33" i="1"/>
  <c r="J65" i="1"/>
  <c r="J55" i="1"/>
  <c r="L46" i="1"/>
  <c r="J36" i="1"/>
  <c r="L70" i="1"/>
  <c r="L59" i="1"/>
  <c r="L87" i="1"/>
  <c r="L96" i="1"/>
  <c r="L39" i="1"/>
  <c r="L69" i="1"/>
  <c r="L99" i="1"/>
  <c r="L35" i="1"/>
  <c r="J92" i="1"/>
  <c r="J86" i="1"/>
  <c r="L81" i="1"/>
  <c r="J91" i="1"/>
  <c r="J78" i="1"/>
  <c r="J48" i="1"/>
  <c r="J38" i="1"/>
  <c r="J51" i="1"/>
  <c r="J63" i="1"/>
  <c r="L30" i="1"/>
  <c r="L54" i="1"/>
  <c r="L73" i="1"/>
  <c r="J90" i="1"/>
  <c r="L50" i="1"/>
  <c r="J70" i="1"/>
  <c r="J49" i="1"/>
  <c r="J94" i="1"/>
  <c r="L55" i="1"/>
  <c r="L79" i="1"/>
  <c r="J98" i="1"/>
  <c r="J71" i="1"/>
  <c r="J101" i="1"/>
  <c r="J81" i="1"/>
  <c r="L38" i="1"/>
  <c r="L4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Chris Edwards</author>
  </authors>
  <commentList>
    <comment ref="B1" authorId="0" shapeId="0" xr:uid="{00000000-0006-0000-0000-000001000000}">
      <text>
        <r>
          <rPr>
            <b/>
            <sz val="8"/>
            <color indexed="18"/>
            <rFont val="Tahoma"/>
            <family val="2"/>
          </rPr>
          <t>If you're not sure what to do, click on the 'Instructions' worksheet
 (one of the tabs at the bottom of the screen).
There are also hints on some fields - look for the red triangles.
If your club details are incomplete or wrong, you can fix them in the 'Clubs' worksheet.</t>
        </r>
      </text>
    </comment>
    <comment ref="M3" authorId="0" shapeId="0" xr:uid="{00000000-0006-0000-0000-000002000000}">
      <text>
        <r>
          <rPr>
            <b/>
            <sz val="8"/>
            <color indexed="81"/>
            <rFont val="Tahoma"/>
            <family val="2"/>
          </rPr>
          <t>Changing the year here will recalculate the age groups automatically</t>
        </r>
      </text>
    </comment>
    <comment ref="C7" authorId="0" shapeId="0" xr:uid="{00000000-0006-0000-0000-000003000000}">
      <text>
        <r>
          <rPr>
            <b/>
            <sz val="10"/>
            <color indexed="81"/>
            <rFont val="Tahoma"/>
            <family val="2"/>
          </rPr>
          <t xml:space="preserve">To change any of the team details fields, edit the entries on the 'Teams' worksheet
</t>
        </r>
      </text>
    </comment>
    <comment ref="E11" authorId="0" shapeId="0" xr:uid="{00000000-0006-0000-0000-000004000000}">
      <text>
        <r>
          <rPr>
            <b/>
            <sz val="8"/>
            <color indexed="81"/>
            <rFont val="Tahoma"/>
            <family val="2"/>
          </rPr>
          <t xml:space="preserve">Please enter birth year in full.  For example:  1996
</t>
        </r>
      </text>
    </comment>
    <comment ref="H11" authorId="0" shapeId="0" xr:uid="{00000000-0006-0000-0000-000005000000}">
      <text>
        <r>
          <rPr>
            <b/>
            <sz val="10"/>
            <color indexed="81"/>
            <rFont val="Tahoma"/>
            <family val="2"/>
          </rPr>
          <t>The age group will be calculated automatically for each discipline, according to the birth year and level that you select.</t>
        </r>
      </text>
    </comment>
    <comment ref="M11" authorId="0" shapeId="0" xr:uid="{00000000-0006-0000-0000-000006000000}">
      <text>
        <r>
          <rPr>
            <b/>
            <sz val="8"/>
            <color indexed="81"/>
            <rFont val="Tahoma"/>
            <family val="2"/>
          </rPr>
          <t>Teams can be 3 or 4 from the same grade+age.  Use A for the 1st team in a class, B for the 2nd etc.</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Chris Edwards</author>
  </authors>
  <commentList>
    <comment ref="B1" authorId="0" shapeId="0" xr:uid="{00000000-0006-0000-0100-000001000000}">
      <text>
        <r>
          <rPr>
            <b/>
            <sz val="8"/>
            <color indexed="18"/>
            <rFont val="Tahoma"/>
            <family val="2"/>
          </rPr>
          <t>If you're not sure what to do, click on the 'Instructions' worksheet
 (one of the tabs at the bottom of the screen).
There are also hints on some fields - look for the red triangles.
If your club details are incomplete or wrong, you can fix them in the 'Clubs' worksheet.</t>
        </r>
      </text>
    </comment>
    <comment ref="M3" authorId="0" shapeId="0" xr:uid="{00000000-0006-0000-0100-000002000000}">
      <text>
        <r>
          <rPr>
            <b/>
            <sz val="8"/>
            <color indexed="81"/>
            <rFont val="Tahoma"/>
            <family val="2"/>
          </rPr>
          <t>Changing the year here will recalculate the age groups automatically</t>
        </r>
      </text>
    </comment>
    <comment ref="C7" authorId="0" shapeId="0" xr:uid="{00000000-0006-0000-0100-000003000000}">
      <text>
        <r>
          <rPr>
            <b/>
            <sz val="10"/>
            <color indexed="81"/>
            <rFont val="Tahoma"/>
            <family val="2"/>
          </rPr>
          <t xml:space="preserve">To change any of the team details fields, edit the entries on the 'Teams' worksheet
</t>
        </r>
      </text>
    </comment>
    <comment ref="E11" authorId="0" shapeId="0" xr:uid="{00000000-0006-0000-0100-000004000000}">
      <text>
        <r>
          <rPr>
            <b/>
            <sz val="8"/>
            <color indexed="81"/>
            <rFont val="Tahoma"/>
            <family val="2"/>
          </rPr>
          <t xml:space="preserve">Please enter birth year in full.  For example:  1996
</t>
        </r>
      </text>
    </comment>
    <comment ref="H11" authorId="0" shapeId="0" xr:uid="{00000000-0006-0000-0100-000005000000}">
      <text>
        <r>
          <rPr>
            <b/>
            <sz val="10"/>
            <color indexed="81"/>
            <rFont val="Tahoma"/>
            <family val="2"/>
          </rPr>
          <t>The age group will be calculated automatically for each discipline, according to the birth year and level that you select.</t>
        </r>
      </text>
    </comment>
    <comment ref="M11" authorId="0" shapeId="0" xr:uid="{00000000-0006-0000-0100-000006000000}">
      <text>
        <r>
          <rPr>
            <b/>
            <sz val="8"/>
            <color indexed="81"/>
            <rFont val="Tahoma"/>
            <family val="2"/>
          </rPr>
          <t>Teams can be 3 or 4 from the same grade+age.  Use A for the 1st team in a class, B for the 2nd etc.</t>
        </r>
      </text>
    </comment>
  </commentList>
</comments>
</file>

<file path=xl/sharedStrings.xml><?xml version="1.0" encoding="utf-8"?>
<sst xmlns="http://schemas.openxmlformats.org/spreadsheetml/2006/main" count="5655" uniqueCount="140">
  <si>
    <t xml:space="preserve">Competition Entry Form </t>
  </si>
  <si>
    <t>Venue</t>
  </si>
  <si>
    <t>Date</t>
  </si>
  <si>
    <t>Contact</t>
  </si>
  <si>
    <t>Address</t>
  </si>
  <si>
    <t>Telephone No.</t>
  </si>
  <si>
    <t>E-Mail Address</t>
  </si>
  <si>
    <t>First Name</t>
  </si>
  <si>
    <t>Team</t>
  </si>
  <si>
    <t>Last Name</t>
  </si>
  <si>
    <t>Teams</t>
  </si>
  <si>
    <t>A</t>
  </si>
  <si>
    <t>B</t>
  </si>
  <si>
    <t>C</t>
  </si>
  <si>
    <t>D</t>
  </si>
  <si>
    <t>E</t>
  </si>
  <si>
    <t>When</t>
  </si>
  <si>
    <t>All Day</t>
  </si>
  <si>
    <t>Morning</t>
  </si>
  <si>
    <t>Afternoon</t>
  </si>
  <si>
    <t>Half</t>
  </si>
  <si>
    <t>Jobs</t>
  </si>
  <si>
    <t>Judge</t>
  </si>
  <si>
    <t>Regional</t>
  </si>
  <si>
    <t>Gender</t>
  </si>
  <si>
    <t>M/F</t>
  </si>
  <si>
    <t>Age</t>
  </si>
  <si>
    <t>Tel</t>
  </si>
  <si>
    <t>Email</t>
  </si>
  <si>
    <t xml:space="preserve"> </t>
  </si>
  <si>
    <t>F</t>
  </si>
  <si>
    <t>Recorder M</t>
  </si>
  <si>
    <t>Recorder C</t>
  </si>
  <si>
    <t>Event</t>
  </si>
  <si>
    <t>M</t>
  </si>
  <si>
    <t>Event Organiser:</t>
  </si>
  <si>
    <t>Help!</t>
  </si>
  <si>
    <t>How to use the Competition Entry Form</t>
  </si>
  <si>
    <t>When you receive each entry, check it and then save a copy in a folder for all of the entries</t>
  </si>
  <si>
    <t>The correct payment should already be calculated – just sign the bottom of the sheet and post it off with your cheque.
      (If you use a standard size 'window' envelope, you won't even have to write the address on it!)</t>
  </si>
  <si>
    <t>Print off a hard copy of sheet 1 (Entries) and sheet 2 (Payment) to send to the organiser</t>
  </si>
  <si>
    <t>Email the completed form back to the organiser</t>
  </si>
  <si>
    <t>If they cannot do a full day, pick morning/afternoon and put the second official’s name in.</t>
  </si>
  <si>
    <t>Pick the official’s job from the list</t>
  </si>
  <si>
    <t>Pick the judge qualification level from the list</t>
  </si>
  <si>
    <t>Fill in any judges / officials names</t>
  </si>
  <si>
    <t>If the competitor is in a team, pick 'A' in the team column.  If you have more than one team in the same class, use B, C etc.</t>
  </si>
  <si>
    <t>All the other club related fields should be filled in automatically (see below for how to change or add missing info)</t>
  </si>
  <si>
    <t xml:space="preserve">In the Entries worksheet, click on the ‘Club’ and pick the name from the list </t>
  </si>
  <si>
    <t>Click 'Timetable' to create, edit and save the timetable
The graphical timetable editor lets you see when each class is run
You can drag and drop each class to fit, or enter start times and panels directly
When you save the timetable, a printable copy is created in the timetable Excel file
Simply click on the 'Show Timetable' button to see this file</t>
  </si>
  <si>
    <t>Note that all of the files created by the program will appear in a folder called 'CompDocs' below the entries folder.
These are all in Excel format, so you can edit them directly before printing if you wish.</t>
  </si>
  <si>
    <t>Fill in the event location and date on the 'Entries' worksheet</t>
  </si>
  <si>
    <t>Fill in the mailing address on the 'Payment' worksheet</t>
  </si>
  <si>
    <t>Email the form to all clubs</t>
  </si>
  <si>
    <t>Competition Secretary at each club:</t>
  </si>
  <si>
    <t>Marshall W</t>
  </si>
  <si>
    <t>Marshall C</t>
  </si>
  <si>
    <t>To change club details, please go to the 'Clubs' worksheet and update the information there</t>
  </si>
  <si>
    <t>This version of the form is much more resilient to 'pasting' errors.  
If you just paste into the name, DoB and grade fields you should be ok.</t>
  </si>
  <si>
    <t>Select the folder containing the entry forms and click 'Process Entries' to read the files.
This will load the entries directly into the competition database. 
If there are already entries in the database, you will be asked whether you want to replace them.
If you do choose to replace them, then ALL existing entries will be removed from the competition database.
(This is so you can simply keep reprocessing the entry forms until you are happy with them)
Once processed, the list will show you how many entries were found in each file.  
Double-click an entry form file to view and edit it.
When you have finished this stage, an initial programme and list of required trophies is produced.</t>
  </si>
  <si>
    <t>#</t>
  </si>
  <si>
    <t>H</t>
  </si>
  <si>
    <t>G</t>
  </si>
  <si>
    <t>Age Group</t>
  </si>
  <si>
    <t>Age at this year's birthday</t>
  </si>
  <si>
    <t>-</t>
  </si>
  <si>
    <t>If you have previously created a competition, click 'Change' to choose the competition database.  The program will default to the last competition you worked on.</t>
  </si>
  <si>
    <t>Pick 'New Competition' and fill in the name, venue, date and a unique name for the database.
This will create the T-Score competition database for you.  If you want to change it later, use Change Competition Details</t>
  </si>
  <si>
    <t>If you get stuck with any aspect of this form, please email me on: chris@chrisedwards.me.uk</t>
  </si>
  <si>
    <t>IMPORTANT!  You should use Excel to complete the form - Open Office may not work correctly!
Please let the organiser know if you have used Open Office, so that any errors can be corrected.</t>
  </si>
  <si>
    <t>Once all of your competitors are entered, you should click on 'Edit Competition' so you can set the start order.
The Competitor List screen is shown.  From here, you can view all of the entrants directly from the competition database
To set the Random Start Order, just click on the Randomise button.  You should only do this BEFORE you have produced your final programme with bounce orders in!
From this screen, you can make other changes to the competitors much more simply than through SWESCORE
To find a competitor, just start typing their name, club or pick their class in the 'Find' panel.
Then click on the entrant in the list to view their current details.
To change their name, club or class, just alter the value in the 'Competitor Details' panel and click 'Change'
You will be asked to confirm the change.  Note that if a competitor changes classes after the bounce order has been set, their start value will be set so that they bounce last.
To withdraw a competitor, click on 'Withdraw' and to reinstate a previously withdrawn competitor, click 'Reinstate.  You will be asked to confirm the change in each case.
Note that it is not possible to change a competitor's class or to withdraw them once they have a score recorded against them.
To add a new competitor, enter their Name, Club and Class in the Competitor Details panel and click 'Add'.
To remove a  competitor, highlight their name in the list and click 'Remove'.
Note that the scores and start order cannot be changed!</t>
  </si>
  <si>
    <t>Click 'Create Checklists' to create the competition checklists.
If you have late entrants, you can either (a) put them into the LateEntries Excel file, (b) add them to the existing entry form and reprocess with the 'merge' option (risky if you have manually made changes) or (c) add them directly through Edit Database.
The next time you create the lists, the late entries will be added directly to database at the end of their class.
The program will check for duplicates, so you don't need to remove them from the LateEntries file once they have been processed.</t>
  </si>
  <si>
    <t>IT / Admin</t>
  </si>
  <si>
    <t>Run the "Tscore" program (email chris@chrisedwards.me.uk if you do not have a copy!)</t>
  </si>
  <si>
    <t>Notes</t>
  </si>
  <si>
    <t>Enter the names of the competitors, DoB ( as dd/mm/yyyy), gender (M or F) and grade (NDP1, NDP2, CLB1 etc).</t>
  </si>
  <si>
    <t>USAG #</t>
  </si>
  <si>
    <t>USAG Team #</t>
  </si>
  <si>
    <t>Zip Code</t>
  </si>
  <si>
    <t>TRAMPOLINE</t>
  </si>
  <si>
    <t>DMT</t>
  </si>
  <si>
    <t>TUMBLING</t>
  </si>
  <si>
    <t>Level</t>
  </si>
  <si>
    <t>Snr</t>
  </si>
  <si>
    <t>Yth</t>
  </si>
  <si>
    <t>6-U</t>
  </si>
  <si>
    <t>7-8</t>
  </si>
  <si>
    <t>9-10</t>
  </si>
  <si>
    <t>11-12</t>
  </si>
  <si>
    <t>13-14</t>
  </si>
  <si>
    <t>15-16</t>
  </si>
  <si>
    <t>17-O</t>
  </si>
  <si>
    <t>15-O</t>
  </si>
  <si>
    <t>10-U</t>
  </si>
  <si>
    <t>Jnr</t>
  </si>
  <si>
    <t>USAG</t>
  </si>
  <si>
    <t>Payment</t>
  </si>
  <si>
    <t>USATT</t>
  </si>
  <si>
    <t>Class 1</t>
  </si>
  <si>
    <t>Class 2</t>
  </si>
  <si>
    <t>Class 3</t>
  </si>
  <si>
    <t>Chair</t>
  </si>
  <si>
    <t>Judge (Class3)</t>
  </si>
  <si>
    <t>Judge (Class2)</t>
  </si>
  <si>
    <t>Judge (Class1)</t>
  </si>
  <si>
    <t>Judge (Chair)</t>
  </si>
  <si>
    <t>Birth Year</t>
  </si>
  <si>
    <t>8-U</t>
  </si>
  <si>
    <t>Total Number of Entrants :</t>
  </si>
  <si>
    <t>at</t>
  </si>
  <si>
    <t xml:space="preserve"> =</t>
  </si>
  <si>
    <t>Email this form to:</t>
  </si>
  <si>
    <t>To be eligible to compete in this event the competitors must meet the following requirements.</t>
  </si>
  <si>
    <t>Each Competitor Must :</t>
  </si>
  <si>
    <t>2.   Have met mobility requirements for their level</t>
  </si>
  <si>
    <t>ALL ENTRIES ARE $75.00 PER INDIVIDUAL – THERE IS NO ADDITIONAL CHARGE FOR TEAMS</t>
  </si>
  <si>
    <r>
      <t>1.</t>
    </r>
    <r>
      <rPr>
        <sz val="14"/>
        <rFont val="Times New Roman"/>
        <family val="1"/>
      </rPr>
      <t xml:space="preserve">   </t>
    </r>
    <r>
      <rPr>
        <sz val="14"/>
        <rFont val="Arial"/>
        <family val="2"/>
      </rPr>
      <t>Have a current USAG membership.</t>
    </r>
  </si>
  <si>
    <t>State</t>
  </si>
  <si>
    <t>multiregion</t>
  </si>
  <si>
    <t>11-O</t>
  </si>
  <si>
    <t>First Gymnast</t>
  </si>
  <si>
    <t>Second Gymnast</t>
  </si>
  <si>
    <t>12-U</t>
  </si>
  <si>
    <t>14-U</t>
  </si>
  <si>
    <t>13-O</t>
  </si>
  <si>
    <t/>
  </si>
  <si>
    <t>HUGS2</t>
  </si>
  <si>
    <t>HUGS1</t>
  </si>
  <si>
    <t>HUGS3</t>
  </si>
  <si>
    <t>USAG Trampoline and Tumbling - Synchro</t>
  </si>
  <si>
    <t>USAG Trampoline and Tumbling</t>
  </si>
  <si>
    <t>Int</t>
  </si>
  <si>
    <t>Open</t>
  </si>
  <si>
    <t>17-21</t>
  </si>
  <si>
    <t>22-O</t>
  </si>
  <si>
    <t xml:space="preserve">PLEASE MAKE CHECKS PAYABLE TO </t>
  </si>
  <si>
    <t>HUGS4</t>
  </si>
  <si>
    <t>X</t>
  </si>
  <si>
    <t>M/F/X</t>
  </si>
  <si>
    <t>rev 26.1  Nov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</si>
</sst>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quot;$&quot;* #,##0.00_);_(&quot;$&quot;* \(#,##0.00\);_(&quot;$&quot;* &quot;-&quot;??_);_(@_)"/>
    <numFmt numFmtId="165" formatCode="[$$-409]#,##0.00"/>
    <numFmt numFmtId="166" formatCode="[$-409]mmmm\ d\,\ yyyy;@"/>
    <numFmt numFmtId="167" formatCode="&quot;$&quot;#,##0.00"/>
    <numFmt numFmtId="168" formatCode="\£#,##0.00"/>
  </numFmts>
  <fonts count="51">
    <font>
      <sz val="10"/>
      <name val="Arial"/>
    </font>
    <font>
      <sz val="10"/>
      <name val="Arial"/>
      <family val="2"/>
    </font>
    <font>
      <b/>
      <sz val="10"/>
      <name val="Arial"/>
      <family val="2"/>
    </font>
    <font>
      <b/>
      <sz val="12"/>
      <name val="Arial"/>
      <family val="2"/>
    </font>
    <font>
      <b/>
      <sz val="12"/>
      <color indexed="18"/>
      <name val="Arial"/>
      <family val="2"/>
    </font>
    <font>
      <sz val="8"/>
      <name val="Arial"/>
      <family val="2"/>
    </font>
    <font>
      <b/>
      <sz val="10"/>
      <name val="Tahoma"/>
      <family val="2"/>
    </font>
    <font>
      <b/>
      <sz val="10"/>
      <color indexed="18"/>
      <name val="Arial"/>
      <family val="2"/>
    </font>
    <font>
      <sz val="10"/>
      <name val="Arial"/>
      <family val="2"/>
    </font>
    <font>
      <b/>
      <sz val="12"/>
      <color indexed="12"/>
      <name val="Arial"/>
      <family val="2"/>
    </font>
    <font>
      <b/>
      <sz val="18"/>
      <color indexed="18"/>
      <name val="Arial"/>
      <family val="2"/>
    </font>
    <font>
      <b/>
      <sz val="14"/>
      <color indexed="18"/>
      <name val="Arial"/>
      <family val="2"/>
    </font>
    <font>
      <b/>
      <sz val="14"/>
      <color indexed="62"/>
      <name val="Tahoma"/>
      <family val="2"/>
    </font>
    <font>
      <b/>
      <sz val="14"/>
      <color indexed="62"/>
      <name val="Arial"/>
      <family val="2"/>
    </font>
    <font>
      <sz val="14"/>
      <color indexed="62"/>
      <name val="Arial"/>
      <family val="2"/>
    </font>
    <font>
      <sz val="10"/>
      <name val="Arial"/>
      <family val="2"/>
    </font>
    <font>
      <sz val="16"/>
      <name val="Arial"/>
      <family val="2"/>
    </font>
    <font>
      <i/>
      <sz val="10"/>
      <name val="Arial"/>
      <family val="2"/>
    </font>
    <font>
      <b/>
      <sz val="8"/>
      <color indexed="81"/>
      <name val="Tahoma"/>
      <family val="2"/>
    </font>
    <font>
      <b/>
      <sz val="8"/>
      <color indexed="18"/>
      <name val="Tahoma"/>
      <family val="2"/>
    </font>
    <font>
      <i/>
      <sz val="8"/>
      <name val="Arial"/>
      <family val="2"/>
    </font>
    <font>
      <b/>
      <sz val="12"/>
      <color indexed="30"/>
      <name val="Arial"/>
      <family val="2"/>
    </font>
    <font>
      <b/>
      <sz val="10"/>
      <color indexed="9"/>
      <name val="Arial"/>
      <family val="2"/>
    </font>
    <font>
      <sz val="10"/>
      <color indexed="10"/>
      <name val="Arial"/>
      <family val="2"/>
    </font>
    <font>
      <b/>
      <sz val="14"/>
      <color indexed="53"/>
      <name val="Arial"/>
      <family val="2"/>
    </font>
    <font>
      <sz val="9"/>
      <name val="Tahoma"/>
      <family val="2"/>
    </font>
    <font>
      <sz val="10"/>
      <color indexed="22"/>
      <name val="Arial"/>
      <family val="2"/>
    </font>
    <font>
      <b/>
      <sz val="12"/>
      <color indexed="18"/>
      <name val="Arial"/>
      <family val="2"/>
    </font>
    <font>
      <b/>
      <sz val="12"/>
      <color indexed="53"/>
      <name val="Arial"/>
      <family val="2"/>
    </font>
    <font>
      <b/>
      <sz val="18"/>
      <color indexed="18"/>
      <name val="Arial"/>
      <family val="2"/>
    </font>
    <font>
      <b/>
      <sz val="11"/>
      <color indexed="53"/>
      <name val="Arial"/>
      <family val="2"/>
    </font>
    <font>
      <b/>
      <sz val="9"/>
      <color indexed="53"/>
      <name val="Arial"/>
      <family val="2"/>
    </font>
    <font>
      <b/>
      <sz val="10"/>
      <color indexed="22"/>
      <name val="Arial"/>
      <family val="2"/>
    </font>
    <font>
      <b/>
      <sz val="14"/>
      <color indexed="22"/>
      <name val="Arial"/>
      <family val="2"/>
    </font>
    <font>
      <sz val="11"/>
      <color indexed="8"/>
      <name val="Helvetica Neue"/>
    </font>
    <font>
      <b/>
      <sz val="10"/>
      <color indexed="81"/>
      <name val="Tahoma"/>
      <family val="2"/>
    </font>
    <font>
      <b/>
      <sz val="16"/>
      <name val="Arial"/>
      <family val="2"/>
    </font>
    <font>
      <sz val="14"/>
      <name val="Arial"/>
      <family val="2"/>
    </font>
    <font>
      <b/>
      <sz val="14"/>
      <name val="Arial"/>
      <family val="2"/>
    </font>
    <font>
      <b/>
      <sz val="14"/>
      <color indexed="12"/>
      <name val="Arial"/>
      <family val="2"/>
    </font>
    <font>
      <b/>
      <sz val="14"/>
      <color indexed="10"/>
      <name val="Arial"/>
      <family val="2"/>
    </font>
    <font>
      <b/>
      <i/>
      <sz val="14"/>
      <name val="Arial"/>
      <family val="2"/>
    </font>
    <font>
      <u/>
      <sz val="10"/>
      <color theme="10"/>
      <name val="Arial"/>
      <family val="2"/>
    </font>
    <font>
      <sz val="10"/>
      <name val="Courier New"/>
      <family val="3"/>
    </font>
    <font>
      <sz val="14"/>
      <name val="Times New Roman"/>
      <family val="1"/>
    </font>
    <font>
      <sz val="12"/>
      <name val="Arial"/>
      <family val="2"/>
    </font>
    <font>
      <b/>
      <sz val="12"/>
      <color theme="9" tint="-0.24994659260841701"/>
      <name val="Arial"/>
      <family val="2"/>
    </font>
    <font>
      <u/>
      <sz val="10"/>
      <color theme="10"/>
      <name val="Arial"/>
    </font>
    <font>
      <sz val="10"/>
      <name val="Arial"/>
      <family val="2"/>
      <charset val="161"/>
    </font>
    <font>
      <u/>
      <sz val="9"/>
      <color theme="10"/>
      <name val="Arial"/>
      <family val="2"/>
    </font>
    <font>
      <sz val="9"/>
      <name val="Arial"/>
      <family val="2"/>
    </font>
  </fonts>
  <fills count="21">
    <fill>
      <patternFill patternType="none"/>
    </fill>
    <fill>
      <patternFill patternType="gray125"/>
    </fill>
    <fill>
      <patternFill patternType="solid">
        <fgColor indexed="41"/>
        <bgColor indexed="64"/>
      </patternFill>
    </fill>
    <fill>
      <patternFill patternType="solid">
        <fgColor indexed="42"/>
        <bgColor indexed="64"/>
      </patternFill>
    </fill>
    <fill>
      <patternFill patternType="solid">
        <fgColor indexed="43"/>
        <bgColor indexed="64"/>
      </patternFill>
    </fill>
    <fill>
      <patternFill patternType="solid">
        <fgColor indexed="47"/>
        <bgColor indexed="64"/>
      </patternFill>
    </fill>
    <fill>
      <patternFill patternType="solid">
        <fgColor indexed="45"/>
        <bgColor indexed="64"/>
      </patternFill>
    </fill>
    <fill>
      <patternFill patternType="solid">
        <fgColor indexed="46"/>
        <bgColor indexed="64"/>
      </patternFill>
    </fill>
    <fill>
      <patternFill patternType="solid">
        <fgColor indexed="44"/>
        <bgColor indexed="64"/>
      </patternFill>
    </fill>
    <fill>
      <patternFill patternType="solid">
        <fgColor indexed="13"/>
        <bgColor indexed="64"/>
      </patternFill>
    </fill>
    <fill>
      <patternFill patternType="solid">
        <fgColor indexed="49"/>
        <bgColor indexed="64"/>
      </patternFill>
    </fill>
    <fill>
      <patternFill patternType="solid">
        <fgColor indexed="51"/>
        <bgColor indexed="64"/>
      </patternFill>
    </fill>
    <fill>
      <patternFill patternType="solid">
        <fgColor indexed="50"/>
        <bgColor indexed="64"/>
      </patternFill>
    </fill>
    <fill>
      <patternFill patternType="solid">
        <fgColor indexed="42"/>
        <bgColor indexed="27"/>
      </patternFill>
    </fill>
    <fill>
      <patternFill patternType="solid">
        <fgColor indexed="22"/>
        <bgColor indexed="64"/>
      </patternFill>
    </fill>
    <fill>
      <patternFill patternType="solid">
        <fgColor indexed="9"/>
        <bgColor indexed="64"/>
      </patternFill>
    </fill>
    <fill>
      <patternFill patternType="solid">
        <fgColor indexed="52"/>
        <bgColor indexed="64"/>
      </patternFill>
    </fill>
    <fill>
      <patternFill patternType="solid">
        <fgColor indexed="43"/>
        <bgColor indexed="26"/>
      </patternFill>
    </fill>
    <fill>
      <patternFill patternType="solid">
        <fgColor indexed="13"/>
        <bgColor indexed="34"/>
      </patternFill>
    </fill>
    <fill>
      <patternFill patternType="solid">
        <fgColor rgb="FFFFFF00"/>
        <bgColor indexed="64"/>
      </patternFill>
    </fill>
    <fill>
      <patternFill patternType="solid">
        <fgColor rgb="FFCCFFCC"/>
        <bgColor indexed="64"/>
      </patternFill>
    </fill>
  </fills>
  <borders count="18">
    <border>
      <left/>
      <right/>
      <top/>
      <bottom/>
      <diagonal/>
    </border>
    <border>
      <left/>
      <right/>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style="thin">
        <color indexed="8"/>
      </left>
      <right style="thin">
        <color indexed="8"/>
      </right>
      <top style="thin">
        <color indexed="8"/>
      </top>
      <bottom style="thin">
        <color indexed="8"/>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8"/>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indexed="8"/>
      </right>
      <top/>
      <bottom style="medium">
        <color indexed="8"/>
      </bottom>
      <diagonal/>
    </border>
  </borders>
  <cellStyleXfs count="7">
    <xf numFmtId="0" fontId="0" fillId="0" borderId="0"/>
    <xf numFmtId="164" fontId="8" fillId="0" borderId="0" applyFont="0" applyFill="0" applyBorder="0" applyAlignment="0" applyProtection="0"/>
    <xf numFmtId="0" fontId="8" fillId="0" borderId="0"/>
    <xf numFmtId="0" fontId="34" fillId="0" borderId="0" applyNumberFormat="0" applyFill="0" applyBorder="0" applyProtection="0">
      <alignment vertical="top"/>
    </xf>
    <xf numFmtId="0" fontId="8" fillId="0" borderId="0"/>
    <xf numFmtId="0" fontId="42" fillId="0" borderId="0" applyNumberFormat="0" applyFill="0" applyBorder="0" applyAlignment="0" applyProtection="0"/>
    <xf numFmtId="0" fontId="47" fillId="0" borderId="0" applyNumberFormat="0" applyFill="0" applyBorder="0" applyAlignment="0" applyProtection="0"/>
  </cellStyleXfs>
  <cellXfs count="285">
    <xf numFmtId="0" fontId="0" fillId="0" borderId="0" xfId="0"/>
    <xf numFmtId="0" fontId="0" fillId="0" borderId="0" xfId="0" applyProtection="1">
      <protection locked="0"/>
    </xf>
    <xf numFmtId="0" fontId="3" fillId="0" borderId="1" xfId="0" applyFont="1" applyBorder="1" applyAlignment="1" applyProtection="1">
      <alignment vertical="top" wrapText="1"/>
      <protection locked="0"/>
    </xf>
    <xf numFmtId="0" fontId="0" fillId="0" borderId="0" xfId="0" applyAlignment="1" applyProtection="1">
      <alignment horizontal="right"/>
      <protection locked="0"/>
    </xf>
    <xf numFmtId="0" fontId="3" fillId="0" borderId="2" xfId="0" applyFont="1" applyBorder="1" applyAlignment="1" applyProtection="1">
      <alignment vertical="top" wrapText="1"/>
      <protection locked="0"/>
    </xf>
    <xf numFmtId="0" fontId="0" fillId="0" borderId="0" xfId="0" applyAlignment="1">
      <alignment horizontal="center"/>
    </xf>
    <xf numFmtId="0" fontId="0" fillId="0" borderId="0" xfId="0" applyAlignment="1" applyProtection="1">
      <alignment horizontal="center"/>
      <protection locked="0"/>
    </xf>
    <xf numFmtId="0" fontId="0" fillId="2" borderId="0" xfId="0" applyFill="1" applyAlignment="1">
      <alignment horizontal="center"/>
    </xf>
    <xf numFmtId="0" fontId="0" fillId="0" borderId="3" xfId="0" applyBorder="1" applyAlignment="1">
      <alignment vertical="top"/>
    </xf>
    <xf numFmtId="0" fontId="0" fillId="0" borderId="3" xfId="0" applyBorder="1" applyAlignment="1">
      <alignment horizontal="left" vertical="top"/>
    </xf>
    <xf numFmtId="0" fontId="13" fillId="3" borderId="3" xfId="0" applyFont="1" applyFill="1" applyBorder="1" applyAlignment="1">
      <alignment horizontal="left" vertical="top"/>
    </xf>
    <xf numFmtId="0" fontId="10" fillId="0" borderId="0" xfId="0" applyFont="1" applyAlignment="1">
      <alignment horizontal="center"/>
    </xf>
    <xf numFmtId="0" fontId="11" fillId="0" borderId="0" xfId="0" applyFont="1" applyAlignment="1">
      <alignment horizontal="center" vertical="center"/>
    </xf>
    <xf numFmtId="0" fontId="9" fillId="0" borderId="0" xfId="0" applyFont="1" applyAlignment="1" applyProtection="1">
      <alignment horizontal="center" vertical="top" wrapText="1"/>
      <protection locked="0"/>
    </xf>
    <xf numFmtId="0" fontId="7" fillId="0" borderId="0" xfId="0" applyFont="1" applyAlignment="1">
      <alignment horizontal="center" vertical="top" wrapText="1"/>
    </xf>
    <xf numFmtId="0" fontId="3" fillId="0" borderId="0" xfId="0" applyFont="1" applyAlignment="1" applyProtection="1">
      <alignment horizontal="right" vertical="top" wrapText="1"/>
      <protection locked="0"/>
    </xf>
    <xf numFmtId="0" fontId="3" fillId="0" borderId="0" xfId="0" applyFont="1" applyAlignment="1">
      <alignment horizontal="center" vertical="top" wrapText="1"/>
    </xf>
    <xf numFmtId="0" fontId="4" fillId="0" borderId="0" xfId="0" applyFont="1" applyAlignment="1" applyProtection="1">
      <alignment horizontal="right" vertical="top"/>
      <protection locked="0"/>
    </xf>
    <xf numFmtId="0" fontId="4" fillId="0" borderId="0" xfId="0" applyFont="1" applyAlignment="1" applyProtection="1">
      <alignment horizontal="right" vertical="top" wrapText="1"/>
      <protection locked="0"/>
    </xf>
    <xf numFmtId="0" fontId="3" fillId="0" borderId="0" xfId="0" applyFont="1" applyAlignment="1" applyProtection="1">
      <alignment horizontal="center" vertical="top" wrapText="1"/>
      <protection locked="0"/>
    </xf>
    <xf numFmtId="1" fontId="0" fillId="0" borderId="0" xfId="0" applyNumberFormat="1" applyAlignment="1" applyProtection="1">
      <alignment horizontal="center"/>
      <protection hidden="1"/>
    </xf>
    <xf numFmtId="1" fontId="1" fillId="0" borderId="0" xfId="0" applyNumberFormat="1" applyFont="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1" fontId="2" fillId="0" borderId="0" xfId="0" applyNumberFormat="1" applyFont="1" applyAlignment="1" applyProtection="1">
      <alignment horizontal="center"/>
      <protection hidden="1"/>
    </xf>
    <xf numFmtId="1" fontId="8" fillId="0" borderId="0" xfId="0" applyNumberFormat="1" applyFont="1" applyAlignment="1" applyProtection="1">
      <alignment horizontal="center"/>
      <protection hidden="1"/>
    </xf>
    <xf numFmtId="0" fontId="3" fillId="0" borderId="2" xfId="0" applyFont="1" applyBorder="1" applyAlignment="1" applyProtection="1">
      <alignment horizontal="center" vertical="top" wrapText="1"/>
      <protection locked="0"/>
    </xf>
    <xf numFmtId="0" fontId="3" fillId="0" borderId="1" xfId="0" applyFont="1" applyBorder="1" applyAlignment="1" applyProtection="1">
      <alignment horizontal="center" vertical="top" wrapText="1"/>
      <protection locked="0"/>
    </xf>
    <xf numFmtId="0" fontId="3" fillId="0" borderId="5" xfId="0" applyFont="1" applyBorder="1" applyAlignment="1">
      <alignment horizontal="center" vertical="top" wrapText="1"/>
    </xf>
    <xf numFmtId="0" fontId="2" fillId="4" borderId="0" xfId="0" applyFont="1" applyFill="1" applyAlignment="1">
      <alignment horizontal="center"/>
    </xf>
    <xf numFmtId="0" fontId="2" fillId="2" borderId="0" xfId="0" applyFont="1" applyFill="1" applyAlignment="1">
      <alignment horizontal="left"/>
    </xf>
    <xf numFmtId="0" fontId="2" fillId="5" borderId="0" xfId="0" applyFont="1" applyFill="1" applyAlignment="1">
      <alignment horizontal="center"/>
    </xf>
    <xf numFmtId="0" fontId="2" fillId="6" borderId="0" xfId="0" applyFont="1" applyFill="1" applyAlignment="1">
      <alignment horizontal="center"/>
    </xf>
    <xf numFmtId="0" fontId="0" fillId="4" borderId="0" xfId="0" applyFill="1" applyAlignment="1">
      <alignment horizontal="center"/>
    </xf>
    <xf numFmtId="0" fontId="0" fillId="5" borderId="0" xfId="0" applyFill="1" applyAlignment="1">
      <alignment horizontal="center"/>
    </xf>
    <xf numFmtId="0" fontId="0" fillId="6" borderId="0" xfId="0" applyFill="1" applyAlignment="1">
      <alignment horizontal="center"/>
    </xf>
    <xf numFmtId="0" fontId="2" fillId="7" borderId="0" xfId="0" applyFont="1" applyFill="1" applyAlignment="1">
      <alignment horizontal="center"/>
    </xf>
    <xf numFmtId="0" fontId="2" fillId="8" borderId="0" xfId="0" applyFont="1" applyFill="1" applyAlignment="1">
      <alignment horizontal="center"/>
    </xf>
    <xf numFmtId="0" fontId="0" fillId="7" borderId="0" xfId="0" applyFill="1" applyAlignment="1">
      <alignment horizontal="center"/>
    </xf>
    <xf numFmtId="0" fontId="0" fillId="8" borderId="0" xfId="0" applyFill="1" applyAlignment="1">
      <alignment horizontal="center"/>
    </xf>
    <xf numFmtId="0" fontId="6" fillId="0" borderId="0" xfId="0" applyFont="1" applyAlignment="1">
      <alignment horizontal="center" wrapText="1"/>
    </xf>
    <xf numFmtId="0" fontId="15" fillId="0" borderId="0" xfId="0" applyFont="1" applyAlignment="1">
      <alignment horizontal="left" indent="1"/>
    </xf>
    <xf numFmtId="0" fontId="17" fillId="0" borderId="0" xfId="0" applyFont="1" applyAlignment="1">
      <alignment horizontal="left" indent="1"/>
    </xf>
    <xf numFmtId="0" fontId="16" fillId="0" borderId="0" xfId="0" applyFont="1" applyAlignment="1">
      <alignment horizontal="center"/>
    </xf>
    <xf numFmtId="0" fontId="15" fillId="0" borderId="0" xfId="0" applyFont="1" applyAlignment="1">
      <alignment horizontal="left" wrapText="1" indent="1"/>
    </xf>
    <xf numFmtId="1" fontId="11" fillId="0" borderId="1" xfId="0" applyNumberFormat="1" applyFont="1" applyBorder="1" applyAlignment="1" applyProtection="1">
      <alignment horizontal="left" vertical="center"/>
      <protection locked="0"/>
    </xf>
    <xf numFmtId="0" fontId="21" fillId="0" borderId="6" xfId="0" applyFont="1" applyBorder="1" applyAlignment="1" applyProtection="1">
      <alignment vertical="top" wrapText="1"/>
      <protection locked="0"/>
    </xf>
    <xf numFmtId="0" fontId="21" fillId="0" borderId="7" xfId="0" applyFont="1" applyBorder="1" applyAlignment="1" applyProtection="1">
      <alignment vertical="top" wrapText="1"/>
      <protection locked="0"/>
    </xf>
    <xf numFmtId="0" fontId="21" fillId="0" borderId="7" xfId="0" applyFont="1" applyBorder="1" applyAlignment="1" applyProtection="1">
      <alignment horizontal="center" vertical="top" wrapText="1"/>
      <protection locked="0"/>
    </xf>
    <xf numFmtId="0" fontId="21" fillId="0" borderId="4" xfId="0" applyFont="1" applyBorder="1" applyAlignment="1">
      <alignment horizontal="center" vertical="top"/>
    </xf>
    <xf numFmtId="0" fontId="21" fillId="0" borderId="8" xfId="0" applyFont="1" applyBorder="1" applyAlignment="1" applyProtection="1">
      <alignment vertical="top" wrapText="1"/>
      <protection locked="0"/>
    </xf>
    <xf numFmtId="0" fontId="21" fillId="0" borderId="9" xfId="0" applyFont="1" applyBorder="1" applyAlignment="1" applyProtection="1">
      <alignment vertical="top" wrapText="1"/>
      <protection locked="0"/>
    </xf>
    <xf numFmtId="0" fontId="21" fillId="0" borderId="10" xfId="0" applyFont="1" applyBorder="1" applyAlignment="1" applyProtection="1">
      <alignment vertical="top" wrapText="1"/>
      <protection locked="0"/>
    </xf>
    <xf numFmtId="0" fontId="21" fillId="0" borderId="2" xfId="0" applyFont="1" applyBorder="1" applyAlignment="1" applyProtection="1">
      <alignment vertical="top" wrapText="1"/>
      <protection locked="0"/>
    </xf>
    <xf numFmtId="0" fontId="15" fillId="0" borderId="0" xfId="0" applyFont="1" applyAlignment="1">
      <alignment horizontal="left" vertical="top" wrapText="1" indent="1"/>
    </xf>
    <xf numFmtId="0" fontId="0" fillId="9" borderId="0" xfId="0" applyFill="1" applyAlignment="1">
      <alignment horizontal="center"/>
    </xf>
    <xf numFmtId="0" fontId="2" fillId="0" borderId="0" xfId="0" applyFont="1" applyProtection="1">
      <protection hidden="1"/>
    </xf>
    <xf numFmtId="0" fontId="0" fillId="0" borderId="0" xfId="0" applyAlignment="1" applyProtection="1">
      <alignment horizontal="right"/>
      <protection hidden="1"/>
    </xf>
    <xf numFmtId="0" fontId="0" fillId="0" borderId="0" xfId="0" applyAlignment="1">
      <alignment vertical="top"/>
    </xf>
    <xf numFmtId="0" fontId="15" fillId="0" borderId="0" xfId="0" applyFont="1"/>
    <xf numFmtId="0" fontId="0" fillId="0" borderId="0" xfId="0" applyAlignment="1">
      <alignment horizontal="left" wrapText="1" indent="1"/>
    </xf>
    <xf numFmtId="0" fontId="17" fillId="0" borderId="0" xfId="0" applyFont="1" applyAlignment="1">
      <alignment horizontal="left" wrapText="1" indent="1"/>
    </xf>
    <xf numFmtId="0" fontId="22" fillId="0" borderId="0" xfId="0" applyFont="1" applyAlignment="1" applyProtection="1">
      <alignment horizontal="center"/>
      <protection hidden="1"/>
    </xf>
    <xf numFmtId="0" fontId="0" fillId="0" borderId="0" xfId="0" applyAlignment="1">
      <alignment horizontal="center" wrapText="1"/>
    </xf>
    <xf numFmtId="0" fontId="3" fillId="0" borderId="11" xfId="0" applyFont="1" applyBorder="1" applyAlignment="1" applyProtection="1">
      <alignment horizontal="center" vertical="top" wrapText="1"/>
      <protection locked="0"/>
    </xf>
    <xf numFmtId="0" fontId="3" fillId="0" borderId="4" xfId="0" applyFont="1" applyBorder="1" applyAlignment="1" applyProtection="1">
      <alignment horizontal="center" vertical="top" wrapText="1"/>
      <protection locked="0"/>
    </xf>
    <xf numFmtId="0" fontId="3" fillId="0" borderId="5" xfId="0" applyFont="1" applyBorder="1" applyAlignment="1" applyProtection="1">
      <alignment horizontal="center" vertical="top" wrapText="1"/>
      <protection locked="0"/>
    </xf>
    <xf numFmtId="0" fontId="23" fillId="0" borderId="0" xfId="0" applyFont="1"/>
    <xf numFmtId="0" fontId="24" fillId="0" borderId="0" xfId="0" applyFont="1" applyAlignment="1">
      <alignment vertical="center"/>
    </xf>
    <xf numFmtId="0" fontId="26" fillId="0" borderId="0" xfId="0" applyFont="1" applyAlignment="1">
      <alignment horizontal="center" vertical="center"/>
    </xf>
    <xf numFmtId="0" fontId="12" fillId="3" borderId="3" xfId="0" applyFont="1" applyFill="1" applyBorder="1" applyAlignment="1">
      <alignment vertical="top" wrapText="1"/>
    </xf>
    <xf numFmtId="0" fontId="14" fillId="0" borderId="3" xfId="0" applyFont="1" applyBorder="1" applyAlignment="1">
      <alignment vertical="top"/>
    </xf>
    <xf numFmtId="0" fontId="8" fillId="0" borderId="0" xfId="0" applyFont="1" applyAlignment="1">
      <alignment horizontal="left" indent="1"/>
    </xf>
    <xf numFmtId="0" fontId="8" fillId="9" borderId="0" xfId="0" applyFont="1" applyFill="1" applyAlignment="1">
      <alignment horizontal="center" vertical="top"/>
    </xf>
    <xf numFmtId="0" fontId="8" fillId="4" borderId="0" xfId="0" applyFont="1" applyFill="1" applyAlignment="1">
      <alignment horizontal="center"/>
    </xf>
    <xf numFmtId="0" fontId="0" fillId="0" borderId="4" xfId="0" applyBorder="1" applyAlignment="1" applyProtection="1">
      <alignment horizontal="center"/>
      <protection locked="0"/>
    </xf>
    <xf numFmtId="0" fontId="27" fillId="3" borderId="4" xfId="0" applyFont="1" applyFill="1" applyBorder="1" applyAlignment="1">
      <alignment horizontal="center" vertical="top" wrapText="1"/>
    </xf>
    <xf numFmtId="0" fontId="27" fillId="7" borderId="5" xfId="0" applyFont="1" applyFill="1" applyBorder="1" applyAlignment="1" applyProtection="1">
      <alignment horizontal="center" vertical="top" wrapText="1"/>
      <protection locked="0"/>
    </xf>
    <xf numFmtId="0" fontId="27" fillId="7" borderId="4" xfId="0" applyFont="1" applyFill="1" applyBorder="1" applyAlignment="1" applyProtection="1">
      <alignment horizontal="center" vertical="top" wrapText="1"/>
      <protection locked="0"/>
    </xf>
    <xf numFmtId="0" fontId="27" fillId="7" borderId="2" xfId="0" applyFont="1" applyFill="1" applyBorder="1" applyAlignment="1">
      <alignment vertical="top" wrapText="1"/>
    </xf>
    <xf numFmtId="0" fontId="27" fillId="7" borderId="8" xfId="0" applyFont="1" applyFill="1" applyBorder="1" applyAlignment="1">
      <alignment vertical="top" wrapText="1"/>
    </xf>
    <xf numFmtId="0" fontId="27" fillId="7" borderId="6" xfId="0" applyFont="1" applyFill="1" applyBorder="1" applyAlignment="1">
      <alignment horizontal="center" vertical="top" wrapText="1"/>
    </xf>
    <xf numFmtId="0" fontId="27" fillId="7" borderId="4" xfId="0" applyFont="1" applyFill="1" applyBorder="1" applyAlignment="1">
      <alignment horizontal="center" vertical="top" wrapText="1"/>
    </xf>
    <xf numFmtId="0" fontId="27" fillId="7" borderId="9" xfId="0" applyFont="1" applyFill="1" applyBorder="1" applyAlignment="1">
      <alignment horizontal="center" vertical="top" wrapText="1"/>
    </xf>
    <xf numFmtId="0" fontId="21" fillId="0" borderId="8" xfId="0" applyFont="1" applyBorder="1" applyAlignment="1" applyProtection="1">
      <alignment horizontal="center" vertical="top" wrapText="1"/>
      <protection locked="0"/>
    </xf>
    <xf numFmtId="0" fontId="27" fillId="10" borderId="4" xfId="0" applyFont="1" applyFill="1" applyBorder="1" applyAlignment="1">
      <alignment horizontal="center" vertical="top" wrapText="1"/>
    </xf>
    <xf numFmtId="0" fontId="27" fillId="11" borderId="4" xfId="0" applyFont="1" applyFill="1" applyBorder="1" applyAlignment="1">
      <alignment horizontal="center" vertical="top" wrapText="1"/>
    </xf>
    <xf numFmtId="0" fontId="27" fillId="4" borderId="4" xfId="0" applyFont="1" applyFill="1" applyBorder="1" applyAlignment="1">
      <alignment horizontal="center" vertical="top" wrapText="1"/>
    </xf>
    <xf numFmtId="16" fontId="8" fillId="9" borderId="0" xfId="0" quotePrefix="1" applyNumberFormat="1" applyFont="1" applyFill="1" applyAlignment="1">
      <alignment horizontal="center" vertical="top"/>
    </xf>
    <xf numFmtId="0" fontId="8" fillId="9" borderId="0" xfId="0" quotePrefix="1" applyFont="1" applyFill="1" applyAlignment="1">
      <alignment horizontal="center" vertical="top"/>
    </xf>
    <xf numFmtId="0" fontId="0" fillId="11" borderId="0" xfId="0" applyFill="1" applyAlignment="1">
      <alignment horizontal="center"/>
    </xf>
    <xf numFmtId="0" fontId="8" fillId="11" borderId="0" xfId="0" applyFont="1" applyFill="1" applyAlignment="1">
      <alignment horizontal="center" vertical="top"/>
    </xf>
    <xf numFmtId="0" fontId="8" fillId="11" borderId="0" xfId="0" quotePrefix="1" applyFont="1" applyFill="1" applyAlignment="1">
      <alignment horizontal="center" vertical="top"/>
    </xf>
    <xf numFmtId="0" fontId="0" fillId="11" borderId="0" xfId="0" applyFill="1" applyAlignment="1">
      <alignment horizontal="center" vertical="top"/>
    </xf>
    <xf numFmtId="0" fontId="0" fillId="11" borderId="0" xfId="0" applyFill="1"/>
    <xf numFmtId="0" fontId="2" fillId="12" borderId="0" xfId="0" applyFont="1" applyFill="1" applyAlignment="1">
      <alignment horizontal="center"/>
    </xf>
    <xf numFmtId="0" fontId="0" fillId="0" borderId="0" xfId="0" applyAlignment="1">
      <alignment horizontal="center" vertical="top"/>
    </xf>
    <xf numFmtId="0" fontId="8" fillId="0" borderId="0" xfId="0" applyFont="1" applyAlignment="1">
      <alignment horizontal="center" vertical="top"/>
    </xf>
    <xf numFmtId="0" fontId="0" fillId="0" borderId="3" xfId="0" applyBorder="1" applyAlignment="1">
      <alignment vertical="center"/>
    </xf>
    <xf numFmtId="0" fontId="25" fillId="3" borderId="3" xfId="0" applyFont="1" applyFill="1" applyBorder="1" applyAlignment="1">
      <alignment vertical="center"/>
    </xf>
    <xf numFmtId="0" fontId="25" fillId="13" borderId="3" xfId="0" applyFont="1" applyFill="1" applyBorder="1" applyAlignment="1">
      <alignment vertical="center" wrapText="1"/>
    </xf>
    <xf numFmtId="0" fontId="25" fillId="13" borderId="3" xfId="0" applyFont="1" applyFill="1" applyBorder="1" applyAlignment="1">
      <alignment horizontal="left" vertical="center"/>
    </xf>
    <xf numFmtId="0" fontId="25" fillId="3" borderId="3" xfId="0" applyFont="1" applyFill="1" applyBorder="1" applyAlignment="1">
      <alignment vertical="center" wrapText="1"/>
    </xf>
    <xf numFmtId="0" fontId="25" fillId="3" borderId="3" xfId="0" applyFont="1" applyFill="1" applyBorder="1" applyAlignment="1">
      <alignment horizontal="left" vertical="center" wrapText="1"/>
    </xf>
    <xf numFmtId="49" fontId="25" fillId="3" borderId="3" xfId="0" applyNumberFormat="1" applyFont="1" applyFill="1" applyBorder="1" applyAlignment="1">
      <alignment vertical="center"/>
    </xf>
    <xf numFmtId="49" fontId="25" fillId="13" borderId="3" xfId="0" applyNumberFormat="1" applyFont="1" applyFill="1" applyBorder="1" applyAlignment="1">
      <alignment horizontal="left" vertical="center" wrapText="1"/>
    </xf>
    <xf numFmtId="0" fontId="25" fillId="3" borderId="3" xfId="0" applyFont="1" applyFill="1" applyBorder="1" applyAlignment="1">
      <alignment horizontal="left" vertical="center"/>
    </xf>
    <xf numFmtId="49" fontId="25" fillId="3" borderId="3" xfId="0" applyNumberFormat="1" applyFont="1" applyFill="1" applyBorder="1" applyAlignment="1">
      <alignment horizontal="left" vertical="center" wrapText="1"/>
    </xf>
    <xf numFmtId="49" fontId="25" fillId="3" borderId="3" xfId="0" applyNumberFormat="1" applyFont="1" applyFill="1" applyBorder="1" applyAlignment="1" applyProtection="1">
      <alignment horizontal="left" vertical="center"/>
      <protection locked="0"/>
    </xf>
    <xf numFmtId="0" fontId="25" fillId="3" borderId="3" xfId="0" applyFont="1" applyFill="1" applyBorder="1" applyAlignment="1" applyProtection="1">
      <alignment horizontal="left" vertical="center"/>
      <protection locked="0"/>
    </xf>
    <xf numFmtId="49" fontId="25" fillId="3" borderId="3" xfId="0" applyNumberFormat="1" applyFont="1" applyFill="1" applyBorder="1" applyAlignment="1">
      <alignment horizontal="left" vertical="center"/>
    </xf>
    <xf numFmtId="0" fontId="25" fillId="13" borderId="12" xfId="0" applyFont="1" applyFill="1" applyBorder="1" applyAlignment="1">
      <alignment horizontal="left" vertical="center"/>
    </xf>
    <xf numFmtId="49" fontId="25" fillId="13" borderId="12" xfId="0" applyNumberFormat="1" applyFont="1" applyFill="1" applyBorder="1" applyAlignment="1">
      <alignment horizontal="left" vertical="center" wrapText="1"/>
    </xf>
    <xf numFmtId="165" fontId="21" fillId="14" borderId="4" xfId="0" applyNumberFormat="1" applyFont="1" applyFill="1" applyBorder="1" applyAlignment="1" applyProtection="1">
      <alignment horizontal="center" vertical="top"/>
      <protection locked="0"/>
    </xf>
    <xf numFmtId="165" fontId="21" fillId="14" borderId="8" xfId="0" applyNumberFormat="1" applyFont="1" applyFill="1" applyBorder="1" applyAlignment="1" applyProtection="1">
      <alignment horizontal="center" vertical="top"/>
      <protection locked="0"/>
    </xf>
    <xf numFmtId="165" fontId="21" fillId="14" borderId="8" xfId="0" applyNumberFormat="1" applyFont="1" applyFill="1" applyBorder="1" applyAlignment="1" applyProtection="1">
      <alignment horizontal="center" vertical="top" wrapText="1"/>
      <protection locked="0"/>
    </xf>
    <xf numFmtId="0" fontId="32" fillId="0" borderId="0" xfId="0" applyFont="1" applyAlignment="1">
      <alignment horizontal="center" vertical="center"/>
    </xf>
    <xf numFmtId="0" fontId="33" fillId="0" borderId="0" xfId="0" applyFont="1" applyAlignment="1">
      <alignment horizontal="center" vertical="center"/>
    </xf>
    <xf numFmtId="0" fontId="8" fillId="8" borderId="0" xfId="0" applyFont="1" applyFill="1" applyAlignment="1">
      <alignment horizontal="center"/>
    </xf>
    <xf numFmtId="16" fontId="8" fillId="8" borderId="0" xfId="0" quotePrefix="1" applyNumberFormat="1" applyFont="1" applyFill="1" applyAlignment="1">
      <alignment horizontal="center" vertical="top"/>
    </xf>
    <xf numFmtId="0" fontId="8" fillId="8" borderId="0" xfId="0" quotePrefix="1" applyFont="1" applyFill="1" applyAlignment="1">
      <alignment horizontal="center" vertical="top"/>
    </xf>
    <xf numFmtId="0" fontId="8" fillId="8" borderId="0" xfId="0" applyFont="1" applyFill="1" applyAlignment="1">
      <alignment horizontal="center" vertical="top"/>
    </xf>
    <xf numFmtId="0" fontId="0" fillId="8" borderId="0" xfId="0" applyFill="1" applyAlignment="1">
      <alignment horizontal="center" vertical="top"/>
    </xf>
    <xf numFmtId="0" fontId="0" fillId="8" borderId="0" xfId="0" applyFill="1"/>
    <xf numFmtId="0" fontId="21" fillId="0" borderId="10" xfId="0" applyFont="1" applyBorder="1" applyAlignment="1" applyProtection="1">
      <alignment horizontal="center" vertical="top" wrapText="1"/>
      <protection locked="0"/>
    </xf>
    <xf numFmtId="165" fontId="21" fillId="14" borderId="10" xfId="0" applyNumberFormat="1" applyFont="1" applyFill="1" applyBorder="1" applyAlignment="1" applyProtection="1">
      <alignment horizontal="center" vertical="top" wrapText="1"/>
      <protection locked="0"/>
    </xf>
    <xf numFmtId="0" fontId="0" fillId="0" borderId="13" xfId="0" applyBorder="1" applyAlignment="1" applyProtection="1">
      <alignment horizontal="center"/>
      <protection locked="0"/>
    </xf>
    <xf numFmtId="0" fontId="0" fillId="0" borderId="5" xfId="0" applyBorder="1" applyAlignment="1" applyProtection="1">
      <alignment horizontal="center"/>
      <protection locked="0"/>
    </xf>
    <xf numFmtId="0" fontId="8" fillId="2" borderId="0" xfId="0" applyFont="1" applyFill="1" applyAlignment="1">
      <alignment horizontal="center"/>
    </xf>
    <xf numFmtId="1" fontId="21" fillId="0" borderId="7" xfId="0" applyNumberFormat="1" applyFont="1" applyBorder="1" applyAlignment="1" applyProtection="1">
      <alignment horizontal="center" vertical="top" wrapText="1"/>
      <protection locked="0"/>
    </xf>
    <xf numFmtId="165" fontId="21" fillId="14" borderId="4" xfId="0" applyNumberFormat="1" applyFont="1" applyFill="1" applyBorder="1" applyAlignment="1" applyProtection="1">
      <alignment horizontal="center" vertical="top" wrapText="1"/>
      <protection locked="0"/>
    </xf>
    <xf numFmtId="0" fontId="2" fillId="0" borderId="0" xfId="0" applyFont="1" applyAlignment="1">
      <alignment horizontal="center"/>
    </xf>
    <xf numFmtId="0" fontId="2" fillId="0" borderId="0" xfId="0" applyFont="1" applyAlignment="1">
      <alignment horizontal="left"/>
    </xf>
    <xf numFmtId="0" fontId="8" fillId="0" borderId="0" xfId="0" applyFont="1" applyAlignment="1">
      <alignment horizontal="center"/>
    </xf>
    <xf numFmtId="0" fontId="8" fillId="0" borderId="0" xfId="4" applyAlignment="1">
      <alignment horizontal="left" vertical="top" wrapText="1"/>
    </xf>
    <xf numFmtId="0" fontId="8" fillId="0" borderId="0" xfId="4"/>
    <xf numFmtId="0" fontId="37" fillId="0" borderId="0" xfId="4" applyFont="1" applyAlignment="1">
      <alignment horizontal="left" vertical="top" wrapText="1"/>
    </xf>
    <xf numFmtId="0" fontId="2" fillId="0" borderId="0" xfId="4" applyFont="1" applyAlignment="1">
      <alignment horizontal="left" vertical="top" wrapText="1"/>
    </xf>
    <xf numFmtId="0" fontId="2" fillId="0" borderId="0" xfId="4" applyFont="1"/>
    <xf numFmtId="0" fontId="38" fillId="0" borderId="0" xfId="4" applyFont="1" applyAlignment="1">
      <alignment horizontal="left" vertical="top" wrapText="1"/>
    </xf>
    <xf numFmtId="0" fontId="39" fillId="0" borderId="0" xfId="4" applyFont="1" applyAlignment="1">
      <alignment vertical="top" wrapText="1"/>
    </xf>
    <xf numFmtId="0" fontId="39" fillId="0" borderId="0" xfId="4" applyFont="1" applyAlignment="1">
      <alignment horizontal="left" vertical="top" wrapText="1"/>
    </xf>
    <xf numFmtId="1" fontId="38" fillId="17" borderId="12" xfId="4" applyNumberFormat="1" applyFont="1" applyFill="1" applyBorder="1" applyAlignment="1">
      <alignment horizontal="center"/>
    </xf>
    <xf numFmtId="1" fontId="38" fillId="0" borderId="0" xfId="4" applyNumberFormat="1" applyFont="1" applyAlignment="1">
      <alignment horizontal="center"/>
    </xf>
    <xf numFmtId="167" fontId="38" fillId="0" borderId="0" xfId="4" applyNumberFormat="1" applyFont="1" applyAlignment="1">
      <alignment horizontal="center"/>
    </xf>
    <xf numFmtId="0" fontId="38" fillId="0" borderId="0" xfId="4" applyFont="1" applyAlignment="1">
      <alignment horizontal="justify"/>
    </xf>
    <xf numFmtId="167" fontId="38" fillId="17" borderId="12" xfId="4" applyNumberFormat="1" applyFont="1" applyFill="1" applyBorder="1" applyAlignment="1">
      <alignment horizontal="center"/>
    </xf>
    <xf numFmtId="0" fontId="38" fillId="0" borderId="0" xfId="4" applyFont="1" applyAlignment="1">
      <alignment horizontal="right"/>
    </xf>
    <xf numFmtId="0" fontId="38" fillId="0" borderId="0" xfId="4" applyFont="1" applyAlignment="1">
      <alignment horizontal="center"/>
    </xf>
    <xf numFmtId="168" fontId="38" fillId="0" borderId="0" xfId="4" applyNumberFormat="1" applyFont="1" applyAlignment="1">
      <alignment horizontal="center"/>
    </xf>
    <xf numFmtId="0" fontId="37" fillId="0" borderId="0" xfId="4" applyFont="1"/>
    <xf numFmtId="0" fontId="37" fillId="0" borderId="0" xfId="4" applyFont="1" applyAlignment="1">
      <alignment horizontal="left" wrapText="1"/>
    </xf>
    <xf numFmtId="0" fontId="43" fillId="0" borderId="0" xfId="4" applyFont="1"/>
    <xf numFmtId="0" fontId="38" fillId="0" borderId="0" xfId="4" applyFont="1" applyAlignment="1">
      <alignment horizontal="left" wrapText="1"/>
    </xf>
    <xf numFmtId="0" fontId="8" fillId="0" borderId="0" xfId="4" applyAlignment="1">
      <alignment horizontal="left" wrapText="1"/>
    </xf>
    <xf numFmtId="0" fontId="3" fillId="0" borderId="0" xfId="4" applyFont="1" applyAlignment="1">
      <alignment horizontal="justify" wrapText="1"/>
    </xf>
    <xf numFmtId="0" fontId="8" fillId="0" borderId="0" xfId="4" applyAlignment="1">
      <alignment wrapText="1"/>
    </xf>
    <xf numFmtId="0" fontId="3" fillId="0" borderId="0" xfId="4" applyFont="1" applyAlignment="1">
      <alignment horizontal="right" wrapText="1"/>
    </xf>
    <xf numFmtId="0" fontId="8" fillId="0" borderId="0" xfId="4" applyAlignment="1" applyProtection="1">
      <alignment horizontal="left" vertical="top" wrapText="1"/>
      <protection locked="0"/>
    </xf>
    <xf numFmtId="0" fontId="3" fillId="0" borderId="0" xfId="4" applyFont="1" applyAlignment="1">
      <alignment wrapText="1"/>
    </xf>
    <xf numFmtId="0" fontId="38" fillId="0" borderId="11" xfId="4" applyFont="1" applyBorder="1" applyAlignment="1">
      <alignment horizontal="left" vertical="top" wrapText="1"/>
    </xf>
    <xf numFmtId="0" fontId="39" fillId="0" borderId="1" xfId="4" applyFont="1" applyBorder="1" applyAlignment="1">
      <alignment vertical="top" wrapText="1"/>
    </xf>
    <xf numFmtId="0" fontId="8" fillId="0" borderId="0" xfId="4" applyAlignment="1">
      <alignment horizontal="left" vertical="center" wrapText="1"/>
    </xf>
    <xf numFmtId="0" fontId="8" fillId="0" borderId="0" xfId="4" applyAlignment="1">
      <alignment vertical="center"/>
    </xf>
    <xf numFmtId="0" fontId="45" fillId="0" borderId="0" xfId="4" applyFont="1" applyAlignment="1">
      <alignment horizontal="left" vertical="center" wrapText="1"/>
    </xf>
    <xf numFmtId="0" fontId="45" fillId="0" borderId="0" xfId="4" applyFont="1" applyAlignment="1">
      <alignment vertical="center"/>
    </xf>
    <xf numFmtId="0" fontId="38" fillId="0" borderId="6" xfId="4" applyFont="1" applyBorder="1" applyAlignment="1">
      <alignment horizontal="left" vertical="top" wrapText="1"/>
    </xf>
    <xf numFmtId="0" fontId="39" fillId="0" borderId="2" xfId="4" applyFont="1" applyBorder="1" applyAlignment="1">
      <alignment vertical="top" wrapText="1"/>
    </xf>
    <xf numFmtId="0" fontId="37" fillId="0" borderId="0" xfId="4" applyFont="1" applyAlignment="1">
      <alignment horizontal="center" vertical="center" wrapText="1"/>
    </xf>
    <xf numFmtId="0" fontId="25" fillId="3" borderId="12" xfId="0" applyFont="1" applyFill="1" applyBorder="1" applyAlignment="1">
      <alignment horizontal="left" vertical="center"/>
    </xf>
    <xf numFmtId="0" fontId="25" fillId="3" borderId="12" xfId="0" applyFont="1" applyFill="1" applyBorder="1" applyAlignment="1" applyProtection="1">
      <alignment horizontal="left" vertical="center"/>
      <protection locked="0"/>
    </xf>
    <xf numFmtId="0" fontId="13" fillId="3" borderId="3" xfId="0" applyFont="1" applyFill="1" applyBorder="1" applyAlignment="1">
      <alignment vertical="top" wrapText="1"/>
    </xf>
    <xf numFmtId="0" fontId="0" fillId="0" borderId="3" xfId="0" applyBorder="1" applyAlignment="1">
      <alignment vertical="top" wrapText="1"/>
    </xf>
    <xf numFmtId="0" fontId="1" fillId="9" borderId="0" xfId="0" quotePrefix="1" applyFont="1" applyFill="1" applyAlignment="1">
      <alignment horizontal="center" vertical="top"/>
    </xf>
    <xf numFmtId="0" fontId="1" fillId="11" borderId="0" xfId="0" applyFont="1" applyFill="1" applyAlignment="1">
      <alignment horizontal="center" vertical="top"/>
    </xf>
    <xf numFmtId="16" fontId="1" fillId="9" borderId="0" xfId="0" quotePrefix="1" applyNumberFormat="1" applyFont="1" applyFill="1" applyAlignment="1">
      <alignment horizontal="center" vertical="top"/>
    </xf>
    <xf numFmtId="0" fontId="1" fillId="11" borderId="0" xfId="0" quotePrefix="1" applyFont="1" applyFill="1" applyAlignment="1">
      <alignment horizontal="center" vertical="top"/>
    </xf>
    <xf numFmtId="0" fontId="4" fillId="7" borderId="5" xfId="0" applyFont="1" applyFill="1" applyBorder="1" applyAlignment="1" applyProtection="1">
      <alignment horizontal="center" vertical="top" wrapText="1"/>
      <protection locked="0"/>
    </xf>
    <xf numFmtId="0" fontId="4" fillId="7" borderId="4" xfId="0" applyFont="1" applyFill="1" applyBorder="1" applyAlignment="1" applyProtection="1">
      <alignment horizontal="center" vertical="top" wrapText="1"/>
      <protection locked="0"/>
    </xf>
    <xf numFmtId="0" fontId="4" fillId="7" borderId="2" xfId="0" applyFont="1" applyFill="1" applyBorder="1" applyAlignment="1">
      <alignment vertical="top" wrapText="1"/>
    </xf>
    <xf numFmtId="0" fontId="4" fillId="7" borderId="8" xfId="0" applyFont="1" applyFill="1" applyBorder="1" applyAlignment="1">
      <alignment vertical="top" wrapText="1"/>
    </xf>
    <xf numFmtId="0" fontId="4" fillId="7" borderId="6" xfId="0" applyFont="1" applyFill="1" applyBorder="1" applyAlignment="1">
      <alignment horizontal="center" vertical="top" wrapText="1"/>
    </xf>
    <xf numFmtId="0" fontId="4" fillId="7" borderId="4" xfId="0" applyFont="1" applyFill="1" applyBorder="1" applyAlignment="1">
      <alignment horizontal="center" vertical="top" wrapText="1"/>
    </xf>
    <xf numFmtId="0" fontId="4" fillId="10" borderId="4" xfId="0" applyFont="1" applyFill="1" applyBorder="1" applyAlignment="1">
      <alignment horizontal="center" vertical="top" wrapText="1"/>
    </xf>
    <xf numFmtId="0" fontId="4" fillId="11" borderId="4" xfId="0" applyFont="1" applyFill="1" applyBorder="1" applyAlignment="1">
      <alignment horizontal="center" vertical="top" wrapText="1"/>
    </xf>
    <xf numFmtId="0" fontId="4" fillId="4" borderId="4" xfId="0" applyFont="1" applyFill="1" applyBorder="1" applyAlignment="1">
      <alignment horizontal="center" vertical="top" wrapText="1"/>
    </xf>
    <xf numFmtId="0" fontId="4" fillId="7" borderId="9" xfId="0" applyFont="1" applyFill="1" applyBorder="1" applyAlignment="1">
      <alignment horizontal="center" vertical="top" wrapText="1"/>
    </xf>
    <xf numFmtId="0" fontId="4" fillId="3" borderId="4" xfId="0" applyFont="1" applyFill="1" applyBorder="1" applyAlignment="1">
      <alignment horizontal="center" vertical="top" wrapText="1"/>
    </xf>
    <xf numFmtId="0" fontId="1" fillId="8" borderId="0" xfId="0" applyFont="1" applyFill="1" applyAlignment="1">
      <alignment horizontal="center"/>
    </xf>
    <xf numFmtId="0" fontId="0" fillId="9" borderId="0" xfId="0" quotePrefix="1" applyFill="1" applyAlignment="1">
      <alignment horizontal="center"/>
    </xf>
    <xf numFmtId="0" fontId="1" fillId="9" borderId="0" xfId="0" applyFont="1" applyFill="1" applyAlignment="1">
      <alignment horizontal="center" vertical="top"/>
    </xf>
    <xf numFmtId="16" fontId="1" fillId="11" borderId="0" xfId="0" applyNumberFormat="1" applyFont="1" applyFill="1" applyAlignment="1">
      <alignment horizontal="center" vertical="top"/>
    </xf>
    <xf numFmtId="16" fontId="1" fillId="8" borderId="0" xfId="0" quotePrefix="1" applyNumberFormat="1" applyFont="1" applyFill="1" applyAlignment="1">
      <alignment horizontal="center" vertical="top"/>
    </xf>
    <xf numFmtId="0" fontId="1" fillId="8" borderId="0" xfId="0" quotePrefix="1" applyFont="1" applyFill="1" applyAlignment="1">
      <alignment horizontal="center" vertical="top"/>
    </xf>
    <xf numFmtId="0" fontId="1" fillId="2" borderId="0" xfId="0" applyFont="1" applyFill="1" applyAlignment="1">
      <alignment horizontal="center"/>
    </xf>
    <xf numFmtId="0" fontId="1" fillId="4" borderId="0" xfId="0" applyFont="1" applyFill="1" applyAlignment="1">
      <alignment horizontal="center"/>
    </xf>
    <xf numFmtId="0" fontId="1" fillId="8" borderId="0" xfId="0" applyFont="1" applyFill="1" applyAlignment="1">
      <alignment horizontal="center" vertical="top"/>
    </xf>
    <xf numFmtId="0" fontId="1" fillId="0" borderId="0" xfId="0" applyFont="1" applyAlignment="1">
      <alignment horizontal="center" vertical="top"/>
    </xf>
    <xf numFmtId="0" fontId="25" fillId="20" borderId="3" xfId="0" applyFont="1" applyFill="1" applyBorder="1" applyAlignment="1">
      <alignment vertical="top" wrapText="1"/>
    </xf>
    <xf numFmtId="0" fontId="25" fillId="20" borderId="3" xfId="0" applyFont="1" applyFill="1" applyBorder="1" applyAlignment="1">
      <alignment horizontal="left" vertical="top"/>
    </xf>
    <xf numFmtId="0" fontId="25" fillId="20" borderId="3" xfId="0" applyFont="1" applyFill="1" applyBorder="1" applyAlignment="1">
      <alignment vertical="top"/>
    </xf>
    <xf numFmtId="0" fontId="0" fillId="20" borderId="3" xfId="0" applyFill="1" applyBorder="1" applyAlignment="1">
      <alignment vertical="top"/>
    </xf>
    <xf numFmtId="0" fontId="0" fillId="20" borderId="3" xfId="0" applyFill="1" applyBorder="1" applyAlignment="1">
      <alignment vertical="top" wrapText="1"/>
    </xf>
    <xf numFmtId="0" fontId="0" fillId="20" borderId="3" xfId="0" applyFill="1" applyBorder="1" applyAlignment="1">
      <alignment horizontal="left" vertical="top"/>
    </xf>
    <xf numFmtId="0" fontId="48" fillId="11" borderId="0" xfId="0" applyFont="1" applyFill="1" applyAlignment="1">
      <alignment horizontal="center" vertical="top"/>
    </xf>
    <xf numFmtId="0" fontId="25" fillId="3" borderId="3" xfId="0" quotePrefix="1" applyFont="1" applyFill="1" applyBorder="1" applyAlignment="1">
      <alignment horizontal="left" vertical="center"/>
    </xf>
    <xf numFmtId="49" fontId="49" fillId="3" borderId="3" xfId="5" applyNumberFormat="1" applyFont="1" applyFill="1" applyBorder="1" applyAlignment="1">
      <alignment horizontal="left" vertical="center" wrapText="1"/>
    </xf>
    <xf numFmtId="49" fontId="42" fillId="3" borderId="3" xfId="5" applyNumberFormat="1" applyFill="1" applyBorder="1" applyAlignment="1">
      <alignment horizontal="left" vertical="center" wrapText="1"/>
    </xf>
    <xf numFmtId="0" fontId="25" fillId="13" borderId="3" xfId="0" quotePrefix="1" applyFont="1" applyFill="1" applyBorder="1" applyAlignment="1">
      <alignment horizontal="left" vertical="center"/>
    </xf>
    <xf numFmtId="0" fontId="50" fillId="3" borderId="3" xfId="0" applyFont="1" applyFill="1" applyBorder="1" applyAlignment="1">
      <alignment horizontal="left" vertical="center"/>
    </xf>
    <xf numFmtId="49" fontId="50" fillId="3" borderId="3" xfId="5" applyNumberFormat="1" applyFont="1" applyFill="1" applyBorder="1" applyAlignment="1">
      <alignment horizontal="left" vertical="center" wrapText="1"/>
    </xf>
    <xf numFmtId="0" fontId="1" fillId="0" borderId="0" xfId="4" applyFont="1" applyAlignment="1">
      <alignment horizontal="left" vertical="top" wrapText="1"/>
    </xf>
    <xf numFmtId="0" fontId="47" fillId="0" borderId="0" xfId="6" applyAlignment="1">
      <alignment horizontal="left" vertical="top" wrapText="1"/>
    </xf>
    <xf numFmtId="0" fontId="3" fillId="10" borderId="2" xfId="0" applyFont="1" applyFill="1" applyBorder="1" applyAlignment="1" applyProtection="1">
      <alignment horizontal="center" vertical="top" wrapText="1"/>
      <protection locked="0"/>
    </xf>
    <xf numFmtId="0" fontId="3" fillId="11" borderId="2" xfId="0" applyFont="1" applyFill="1" applyBorder="1" applyAlignment="1" applyProtection="1">
      <alignment horizontal="center" vertical="top" wrapText="1"/>
      <protection locked="0"/>
    </xf>
    <xf numFmtId="0" fontId="3" fillId="4" borderId="2" xfId="0" applyFont="1" applyFill="1" applyBorder="1" applyAlignment="1" applyProtection="1">
      <alignment horizontal="center" vertical="top" wrapText="1"/>
      <protection locked="0"/>
    </xf>
    <xf numFmtId="0" fontId="20" fillId="0" borderId="0" xfId="0" applyFont="1" applyAlignment="1">
      <alignment horizontal="right"/>
    </xf>
    <xf numFmtId="0" fontId="30" fillId="15" borderId="6" xfId="0" applyFont="1" applyFill="1" applyBorder="1" applyAlignment="1">
      <alignment horizontal="left" vertical="top" wrapText="1"/>
    </xf>
    <xf numFmtId="0" fontId="30" fillId="15" borderId="2" xfId="0" applyFont="1" applyFill="1" applyBorder="1" applyAlignment="1">
      <alignment horizontal="left" vertical="top" wrapText="1"/>
    </xf>
    <xf numFmtId="0" fontId="30" fillId="15" borderId="7" xfId="0" applyFont="1" applyFill="1" applyBorder="1" applyAlignment="1">
      <alignment horizontal="left" vertical="top" wrapText="1"/>
    </xf>
    <xf numFmtId="0" fontId="31" fillId="15" borderId="6" xfId="0" applyFont="1" applyFill="1" applyBorder="1" applyAlignment="1">
      <alignment horizontal="left" vertical="center" wrapText="1" shrinkToFit="1"/>
    </xf>
    <xf numFmtId="0" fontId="31" fillId="15" borderId="2" xfId="0" applyFont="1" applyFill="1" applyBorder="1" applyAlignment="1">
      <alignment horizontal="left" vertical="center" wrapText="1" shrinkToFit="1"/>
    </xf>
    <xf numFmtId="0" fontId="31" fillId="15" borderId="7" xfId="0" applyFont="1" applyFill="1" applyBorder="1" applyAlignment="1">
      <alignment horizontal="left" vertical="center" wrapText="1" shrinkToFit="1"/>
    </xf>
    <xf numFmtId="166" fontId="46" fillId="0" borderId="6" xfId="0" applyNumberFormat="1" applyFont="1" applyBorder="1" applyAlignment="1" applyProtection="1">
      <alignment horizontal="left" vertical="top" wrapText="1"/>
      <protection locked="0"/>
    </xf>
    <xf numFmtId="166" fontId="46" fillId="0" borderId="2" xfId="0" applyNumberFormat="1" applyFont="1" applyBorder="1" applyAlignment="1" applyProtection="1">
      <alignment horizontal="left" vertical="top" wrapText="1"/>
      <protection locked="0"/>
    </xf>
    <xf numFmtId="166" fontId="46" fillId="0" borderId="7" xfId="0" applyNumberFormat="1" applyFont="1" applyBorder="1" applyAlignment="1" applyProtection="1">
      <alignment horizontal="left" vertical="top" wrapText="1"/>
      <protection locked="0"/>
    </xf>
    <xf numFmtId="0" fontId="11" fillId="0" borderId="1" xfId="0" applyFont="1" applyBorder="1" applyAlignment="1">
      <alignment horizontal="center" vertical="center"/>
    </xf>
    <xf numFmtId="0" fontId="10" fillId="7" borderId="0" xfId="0" applyFont="1" applyFill="1" applyAlignment="1">
      <alignment horizontal="center"/>
    </xf>
    <xf numFmtId="0" fontId="29" fillId="7" borderId="0" xfId="0" applyFont="1" applyFill="1" applyAlignment="1">
      <alignment horizontal="center"/>
    </xf>
    <xf numFmtId="0" fontId="3" fillId="0" borderId="6" xfId="0" applyFont="1" applyBorder="1" applyAlignment="1">
      <alignment horizontal="left" vertical="top" wrapText="1"/>
    </xf>
    <xf numFmtId="0" fontId="3" fillId="0" borderId="7" xfId="0" applyFont="1" applyBorder="1" applyAlignment="1">
      <alignment horizontal="left" vertical="top" wrapText="1"/>
    </xf>
    <xf numFmtId="0" fontId="3" fillId="0" borderId="6" xfId="0" applyFont="1" applyBorder="1" applyAlignment="1" applyProtection="1">
      <alignment horizontal="left" vertical="top" wrapText="1"/>
      <protection locked="0"/>
    </xf>
    <xf numFmtId="0" fontId="3" fillId="0" borderId="2" xfId="0" applyFont="1" applyBorder="1" applyAlignment="1" applyProtection="1">
      <alignment horizontal="left" vertical="top" wrapText="1"/>
      <protection locked="0"/>
    </xf>
    <xf numFmtId="0" fontId="3" fillId="0" borderId="7" xfId="0" applyFont="1" applyBorder="1" applyAlignment="1" applyProtection="1">
      <alignment horizontal="left" vertical="top" wrapText="1"/>
      <protection locked="0"/>
    </xf>
    <xf numFmtId="0" fontId="3" fillId="0" borderId="6" xfId="0" applyFont="1" applyBorder="1" applyAlignment="1">
      <alignment vertical="top" wrapText="1"/>
    </xf>
    <xf numFmtId="0" fontId="3" fillId="0" borderId="7" xfId="0" applyFont="1" applyBorder="1" applyAlignment="1">
      <alignment vertical="top" wrapText="1"/>
    </xf>
    <xf numFmtId="0" fontId="30" fillId="0" borderId="6" xfId="0" applyFont="1" applyBorder="1" applyAlignment="1">
      <alignment horizontal="left" vertical="top" wrapText="1"/>
    </xf>
    <xf numFmtId="0" fontId="30" fillId="0" borderId="7" xfId="0" applyFont="1" applyBorder="1" applyAlignment="1">
      <alignment horizontal="left" vertical="top" wrapText="1"/>
    </xf>
    <xf numFmtId="0" fontId="28" fillId="0" borderId="6" xfId="0" applyFont="1" applyBorder="1" applyAlignment="1" applyProtection="1">
      <alignment horizontal="left" vertical="top" wrapText="1"/>
      <protection locked="0"/>
    </xf>
    <xf numFmtId="0" fontId="28" fillId="0" borderId="7" xfId="0" applyFont="1" applyBorder="1" applyAlignment="1" applyProtection="1">
      <alignment horizontal="left" vertical="top" wrapText="1"/>
      <protection locked="0"/>
    </xf>
    <xf numFmtId="0" fontId="3" fillId="0" borderId="14" xfId="0" applyFont="1" applyBorder="1" applyAlignment="1">
      <alignment horizontal="left" vertical="top" wrapText="1"/>
    </xf>
    <xf numFmtId="0" fontId="3" fillId="0" borderId="9" xfId="0" applyFont="1" applyBorder="1" applyAlignment="1">
      <alignment horizontal="left" vertical="top" wrapText="1"/>
    </xf>
    <xf numFmtId="0" fontId="3" fillId="0" borderId="11" xfId="0" applyFont="1" applyBorder="1" applyAlignment="1">
      <alignment horizontal="left" vertical="top" wrapText="1"/>
    </xf>
    <xf numFmtId="0" fontId="3" fillId="0" borderId="8" xfId="0" applyFont="1" applyBorder="1" applyAlignment="1">
      <alignment horizontal="left" vertical="top" wrapText="1"/>
    </xf>
    <xf numFmtId="0" fontId="30" fillId="0" borderId="6" xfId="0" applyFont="1" applyBorder="1" applyAlignment="1" applyProtection="1">
      <alignment vertical="top" wrapText="1"/>
      <protection locked="0"/>
    </xf>
    <xf numFmtId="0" fontId="30" fillId="0" borderId="7" xfId="0" applyFont="1" applyBorder="1" applyAlignment="1" applyProtection="1">
      <alignment vertical="top" wrapText="1"/>
      <protection locked="0"/>
    </xf>
    <xf numFmtId="0" fontId="30" fillId="0" borderId="14" xfId="0" applyFont="1" applyBorder="1" applyAlignment="1">
      <alignment horizontal="left" vertical="top" wrapText="1"/>
    </xf>
    <xf numFmtId="0" fontId="30" fillId="0" borderId="9" xfId="0" applyFont="1" applyBorder="1" applyAlignment="1">
      <alignment horizontal="left" vertical="top" wrapText="1"/>
    </xf>
    <xf numFmtId="0" fontId="30" fillId="0" borderId="11" xfId="0" applyFont="1" applyBorder="1" applyAlignment="1">
      <alignment horizontal="left" vertical="top" wrapText="1"/>
    </xf>
    <xf numFmtId="0" fontId="30" fillId="0" borderId="8" xfId="0" applyFont="1" applyBorder="1" applyAlignment="1">
      <alignment horizontal="left" vertical="top" wrapText="1"/>
    </xf>
    <xf numFmtId="166" fontId="46" fillId="0" borderId="6" xfId="0" applyNumberFormat="1" applyFont="1" applyBorder="1" applyAlignment="1">
      <alignment horizontal="left" vertical="top" wrapText="1"/>
    </xf>
    <xf numFmtId="166" fontId="46" fillId="0" borderId="2" xfId="0" applyNumberFormat="1" applyFont="1" applyBorder="1" applyAlignment="1">
      <alignment horizontal="left" vertical="top" wrapText="1"/>
    </xf>
    <xf numFmtId="166" fontId="46" fillId="0" borderId="7" xfId="0" applyNumberFormat="1" applyFont="1" applyBorder="1" applyAlignment="1">
      <alignment horizontal="left" vertical="top" wrapText="1"/>
    </xf>
    <xf numFmtId="0" fontId="28" fillId="0" borderId="6" xfId="0" applyFont="1" applyBorder="1" applyAlignment="1">
      <alignment horizontal="left" vertical="top" wrapText="1"/>
    </xf>
    <xf numFmtId="0" fontId="28" fillId="0" borderId="7" xfId="0" applyFont="1" applyBorder="1" applyAlignment="1">
      <alignment horizontal="left" vertical="top" wrapText="1"/>
    </xf>
    <xf numFmtId="0" fontId="3" fillId="0" borderId="2" xfId="0" applyFont="1" applyBorder="1" applyAlignment="1">
      <alignment horizontal="left" vertical="top" wrapText="1"/>
    </xf>
    <xf numFmtId="0" fontId="3" fillId="0" borderId="0" xfId="4" applyFont="1" applyAlignment="1" applyProtection="1">
      <alignment horizontal="left" wrapText="1"/>
      <protection locked="0"/>
    </xf>
    <xf numFmtId="0" fontId="37" fillId="0" borderId="0" xfId="4" applyFont="1" applyAlignment="1">
      <alignment horizontal="left" vertical="center" wrapText="1"/>
    </xf>
    <xf numFmtId="0" fontId="45" fillId="0" borderId="0" xfId="4" applyFont="1" applyAlignment="1">
      <alignment horizontal="left" wrapText="1"/>
    </xf>
    <xf numFmtId="0" fontId="3" fillId="0" borderId="0" xfId="4" applyFont="1" applyAlignment="1">
      <alignment horizontal="right" wrapText="1"/>
    </xf>
    <xf numFmtId="0" fontId="38" fillId="19" borderId="0" xfId="4" applyFont="1" applyFill="1" applyAlignment="1">
      <alignment horizontal="left" vertical="center" wrapText="1"/>
    </xf>
    <xf numFmtId="0" fontId="38" fillId="0" borderId="0" xfId="4" applyFont="1" applyAlignment="1">
      <alignment horizontal="right"/>
    </xf>
    <xf numFmtId="0" fontId="40" fillId="18" borderId="0" xfId="4" applyFont="1" applyFill="1" applyAlignment="1">
      <alignment horizontal="center" vertical="center" wrapText="1"/>
    </xf>
    <xf numFmtId="0" fontId="3" fillId="0" borderId="0" xfId="4" applyFont="1" applyAlignment="1">
      <alignment horizontal="center" vertical="center"/>
    </xf>
    <xf numFmtId="0" fontId="41" fillId="0" borderId="0" xfId="4" applyFont="1" applyAlignment="1">
      <alignment horizontal="left"/>
    </xf>
    <xf numFmtId="0" fontId="38" fillId="0" borderId="15" xfId="4" applyFont="1" applyBorder="1" applyAlignment="1" applyProtection="1">
      <alignment horizontal="left" vertical="top" indent="2"/>
      <protection locked="0"/>
    </xf>
    <xf numFmtId="0" fontId="38" fillId="0" borderId="16" xfId="4" applyFont="1" applyBorder="1" applyAlignment="1" applyProtection="1">
      <alignment horizontal="left" vertical="top" indent="2"/>
      <protection locked="0"/>
    </xf>
    <xf numFmtId="0" fontId="47" fillId="0" borderId="16" xfId="6" applyBorder="1" applyAlignment="1" applyProtection="1">
      <alignment horizontal="left" vertical="top" wrapText="1" indent="2"/>
      <protection locked="0"/>
    </xf>
    <xf numFmtId="0" fontId="38" fillId="0" borderId="16" xfId="4" applyFont="1" applyBorder="1" applyAlignment="1" applyProtection="1">
      <alignment horizontal="left" vertical="top" wrapText="1" indent="2"/>
      <protection locked="0"/>
    </xf>
    <xf numFmtId="0" fontId="38" fillId="0" borderId="17" xfId="4" applyFont="1" applyBorder="1" applyAlignment="1" applyProtection="1">
      <alignment horizontal="left" vertical="top" wrapText="1" indent="2"/>
      <protection locked="0"/>
    </xf>
    <xf numFmtId="0" fontId="37" fillId="0" borderId="0" xfId="4" applyFont="1" applyAlignment="1">
      <alignment horizontal="left" vertical="top" wrapText="1"/>
    </xf>
    <xf numFmtId="0" fontId="36" fillId="0" borderId="0" xfId="4" applyFont="1" applyAlignment="1">
      <alignment horizontal="center" vertical="top" wrapText="1"/>
    </xf>
    <xf numFmtId="0" fontId="39" fillId="0" borderId="2" xfId="4" applyFont="1" applyBorder="1" applyAlignment="1">
      <alignment horizontal="left" vertical="center" wrapText="1"/>
    </xf>
    <xf numFmtId="0" fontId="38" fillId="0" borderId="6" xfId="4" applyFont="1" applyBorder="1" applyAlignment="1">
      <alignment horizontal="right" vertical="top" wrapText="1"/>
    </xf>
    <xf numFmtId="0" fontId="38" fillId="0" borderId="2" xfId="4" applyFont="1" applyBorder="1" applyAlignment="1">
      <alignment horizontal="right" vertical="top" wrapText="1"/>
    </xf>
    <xf numFmtId="0" fontId="39" fillId="0" borderId="7" xfId="4" applyFont="1" applyBorder="1" applyAlignment="1">
      <alignment horizontal="left" vertical="center" wrapText="1"/>
    </xf>
    <xf numFmtId="0" fontId="39" fillId="0" borderId="1" xfId="4" applyFont="1" applyBorder="1" applyAlignment="1">
      <alignment horizontal="left" vertical="center" wrapText="1"/>
    </xf>
    <xf numFmtId="0" fontId="38" fillId="0" borderId="11" xfId="4" applyFont="1" applyBorder="1" applyAlignment="1">
      <alignment horizontal="right" vertical="top" wrapText="1"/>
    </xf>
    <xf numFmtId="0" fontId="38" fillId="0" borderId="1" xfId="4" applyFont="1" applyBorder="1" applyAlignment="1">
      <alignment horizontal="right" vertical="top" wrapText="1"/>
    </xf>
    <xf numFmtId="166" fontId="39" fillId="0" borderId="1" xfId="4" applyNumberFormat="1" applyFont="1" applyBorder="1" applyAlignment="1">
      <alignment horizontal="left" vertical="center" wrapText="1"/>
    </xf>
    <xf numFmtId="166" fontId="39" fillId="0" borderId="8" xfId="4" applyNumberFormat="1" applyFont="1" applyBorder="1" applyAlignment="1">
      <alignment horizontal="left" vertical="center" wrapText="1"/>
    </xf>
    <xf numFmtId="0" fontId="2" fillId="2" borderId="0" xfId="0" applyFont="1" applyFill="1"/>
    <xf numFmtId="0" fontId="0" fillId="0" borderId="0" xfId="0"/>
    <xf numFmtId="0" fontId="2" fillId="16" borderId="0" xfId="0" applyFont="1" applyFill="1" applyAlignment="1">
      <alignment horizontal="center" wrapText="1"/>
    </xf>
    <xf numFmtId="0" fontId="2" fillId="16" borderId="0" xfId="0" applyFont="1" applyFill="1" applyAlignment="1">
      <alignment horizontal="center"/>
    </xf>
  </cellXfs>
  <cellStyles count="7">
    <cellStyle name="Currency 2" xfId="1" xr:uid="{00000000-0005-0000-0000-000000000000}"/>
    <cellStyle name="Hyperlink" xfId="6" builtinId="8"/>
    <cellStyle name="Hyperlink 2" xfId="5" xr:uid="{00000000-0005-0000-0000-000002000000}"/>
    <cellStyle name="Normal" xfId="0" builtinId="0"/>
    <cellStyle name="Normal 2" xfId="2" xr:uid="{00000000-0005-0000-0000-000004000000}"/>
    <cellStyle name="Normal 3" xfId="3" xr:uid="{00000000-0005-0000-0000-000005000000}"/>
    <cellStyle name="Normal 4" xfId="4" xr:uid="{00000000-0005-0000-0000-000006000000}"/>
  </cellStyles>
  <dxfs count="0"/>
  <tableStyles count="0" defaultTableStyle="TableStyleMedium9"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CCCCFF">
            <a:alpha val="89999"/>
          </a:srgbClr>
        </a:solidFill>
        <a:ln w="9525" cap="flat" cmpd="sng" algn="ctr">
          <a:solidFill>
            <a:srgbClr val="00008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CCCCFF">
            <a:alpha val="89999"/>
          </a:srgbClr>
        </a:solidFill>
        <a:ln w="9525" cap="flat" cmpd="sng" algn="ctr">
          <a:solidFill>
            <a:srgbClr val="00008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S101"/>
  <sheetViews>
    <sheetView workbookViewId="0">
      <selection activeCell="G12" sqref="G12"/>
    </sheetView>
  </sheetViews>
  <sheetFormatPr defaultColWidth="9.1796875" defaultRowHeight="12.5"/>
  <cols>
    <col min="1" max="1" width="3.81640625" style="6" bestFit="1" customWidth="1"/>
    <col min="2" max="2" width="12.453125" style="6" customWidth="1"/>
    <col min="3" max="3" width="24.453125" style="1" customWidth="1"/>
    <col min="4" max="4" width="29.1796875" style="1" customWidth="1"/>
    <col min="5" max="5" width="13.453125" style="6" customWidth="1"/>
    <col min="6" max="6" width="7.81640625" style="6" customWidth="1"/>
    <col min="7" max="10" width="9.7265625" style="6" customWidth="1"/>
    <col min="11" max="11" width="9.7265625" style="1" customWidth="1"/>
    <col min="12" max="12" width="9.7265625" style="3" customWidth="1"/>
    <col min="13" max="13" width="11.7265625" style="6" customWidth="1"/>
    <col min="14" max="14" width="1.7265625" style="3" customWidth="1"/>
    <col min="15" max="16" width="1.7265625" style="20" customWidth="1"/>
    <col min="17" max="17" width="1.7265625" style="25" customWidth="1"/>
    <col min="18" max="18" width="65.81640625" style="22" customWidth="1"/>
    <col min="19" max="19" width="12.54296875" style="23" customWidth="1"/>
    <col min="20" max="16384" width="9.1796875" style="1"/>
  </cols>
  <sheetData>
    <row r="1" spans="1:19" ht="18">
      <c r="A1" s="62">
        <v>60</v>
      </c>
      <c r="B1" s="68" t="s">
        <v>36</v>
      </c>
      <c r="C1" s="69" t="s">
        <v>118</v>
      </c>
      <c r="D1" s="69" t="s">
        <v>23</v>
      </c>
      <c r="E1" s="5"/>
      <c r="F1" s="5"/>
      <c r="G1" s="5"/>
      <c r="H1" s="5"/>
      <c r="I1" s="5"/>
      <c r="J1" s="5"/>
      <c r="K1"/>
      <c r="L1" s="216" t="s">
        <v>139</v>
      </c>
      <c r="M1" s="216"/>
    </row>
    <row r="2" spans="1:19" ht="23">
      <c r="A2" s="227" t="s">
        <v>130</v>
      </c>
      <c r="B2" s="228"/>
      <c r="C2" s="228"/>
      <c r="D2" s="228"/>
      <c r="E2" s="228"/>
      <c r="F2" s="228"/>
      <c r="G2" s="228"/>
      <c r="H2" s="228"/>
      <c r="I2" s="228"/>
      <c r="J2" s="228"/>
      <c r="K2" s="228"/>
      <c r="L2" s="228"/>
      <c r="M2" s="228"/>
      <c r="N2" s="11"/>
      <c r="Q2" s="21"/>
    </row>
    <row r="3" spans="1:19" ht="23.25" customHeight="1" thickBot="1">
      <c r="A3" s="116">
        <f>IF(C5="",0,1+MATCH(C5,Teams!A2:A65,0))</f>
        <v>0</v>
      </c>
      <c r="B3" s="117" t="s">
        <v>97</v>
      </c>
      <c r="C3" s="226" t="s">
        <v>0</v>
      </c>
      <c r="D3" s="226"/>
      <c r="E3" s="226"/>
      <c r="F3" s="226"/>
      <c r="G3" s="226"/>
      <c r="H3" s="226"/>
      <c r="I3" s="226"/>
      <c r="J3" s="226"/>
      <c r="K3" s="226"/>
      <c r="L3" s="226"/>
      <c r="M3" s="45">
        <v>2026</v>
      </c>
      <c r="N3" s="12"/>
      <c r="Q3" s="21"/>
    </row>
    <row r="4" spans="1:19" ht="16.5" customHeight="1" thickBot="1">
      <c r="A4" s="229" t="s">
        <v>33</v>
      </c>
      <c r="B4" s="230"/>
      <c r="C4" s="238"/>
      <c r="D4" s="239"/>
      <c r="E4" s="234" t="s">
        <v>1</v>
      </c>
      <c r="F4" s="235"/>
      <c r="G4" s="231"/>
      <c r="H4" s="232"/>
      <c r="I4" s="232"/>
      <c r="J4" s="232"/>
      <c r="K4" s="232"/>
      <c r="L4" s="232"/>
      <c r="M4" s="233"/>
      <c r="N4" s="13"/>
      <c r="Q4" s="21"/>
    </row>
    <row r="5" spans="1:19" ht="16.5" customHeight="1" thickBot="1">
      <c r="A5" s="229" t="s">
        <v>8</v>
      </c>
      <c r="B5" s="230"/>
      <c r="C5" s="244"/>
      <c r="D5" s="245"/>
      <c r="E5" s="234" t="s">
        <v>2</v>
      </c>
      <c r="F5" s="235"/>
      <c r="G5" s="223"/>
      <c r="H5" s="224"/>
      <c r="I5" s="224"/>
      <c r="J5" s="224"/>
      <c r="K5" s="224"/>
      <c r="L5" s="224"/>
      <c r="M5" s="225"/>
      <c r="N5" s="13"/>
      <c r="P5" s="24"/>
      <c r="Q5" s="24"/>
    </row>
    <row r="6" spans="1:19" ht="16.5" customHeight="1" thickBot="1">
      <c r="A6" s="229" t="s">
        <v>3</v>
      </c>
      <c r="B6" s="230"/>
      <c r="C6" s="236"/>
      <c r="D6" s="237"/>
      <c r="E6" s="234" t="s">
        <v>77</v>
      </c>
      <c r="F6" s="235"/>
      <c r="G6" s="217" t="str">
        <f ca="1">IF(OR(A3="#N/A", A3=0),"",INDIRECT("Teams!"&amp;"E"&amp;TEXT(A3,"0")))</f>
        <v/>
      </c>
      <c r="H6" s="218"/>
      <c r="I6" s="218"/>
      <c r="J6" s="218"/>
      <c r="K6" s="218"/>
      <c r="L6" s="218"/>
      <c r="M6" s="219"/>
      <c r="N6" s="14"/>
      <c r="Q6" s="21"/>
    </row>
    <row r="7" spans="1:19" ht="18" customHeight="1" thickBot="1">
      <c r="A7" s="240" t="s">
        <v>4</v>
      </c>
      <c r="B7" s="241"/>
      <c r="C7" s="246"/>
      <c r="D7" s="247"/>
      <c r="E7" s="234" t="s">
        <v>5</v>
      </c>
      <c r="F7" s="235"/>
      <c r="G7" s="217" t="str">
        <f ca="1">IF(OR(A3="#N/A", A3=0),"",INDIRECT("Teams!"&amp;"F"&amp;TEXT(A3,"0")))</f>
        <v/>
      </c>
      <c r="H7" s="218"/>
      <c r="I7" s="218"/>
      <c r="J7" s="218"/>
      <c r="K7" s="218"/>
      <c r="L7" s="218"/>
      <c r="M7" s="219"/>
      <c r="N7" s="14"/>
      <c r="Q7" s="21"/>
    </row>
    <row r="8" spans="1:19" ht="34.5" customHeight="1" thickBot="1">
      <c r="A8" s="242"/>
      <c r="B8" s="243"/>
      <c r="C8" s="248"/>
      <c r="D8" s="249"/>
      <c r="E8" s="234" t="s">
        <v>6</v>
      </c>
      <c r="F8" s="235"/>
      <c r="G8" s="220" t="str">
        <f ca="1">IF(OR(A3="#N/A", A3=0),"",INDIRECT("Teams!"&amp;"G"&amp;TEXT(A3,"0")))</f>
        <v/>
      </c>
      <c r="H8" s="221"/>
      <c r="I8" s="221"/>
      <c r="J8" s="221"/>
      <c r="K8" s="221"/>
      <c r="L8" s="221"/>
      <c r="M8" s="222"/>
      <c r="N8" s="14"/>
      <c r="Q8" s="21"/>
    </row>
    <row r="9" spans="1:19" ht="16.5" customHeight="1" thickBot="1">
      <c r="A9" s="229" t="s">
        <v>78</v>
      </c>
      <c r="B9" s="230"/>
      <c r="C9" s="236"/>
      <c r="D9" s="237"/>
      <c r="E9" s="234" t="s">
        <v>117</v>
      </c>
      <c r="F9" s="235"/>
      <c r="G9" s="217" t="str">
        <f ca="1">IF(OR(A3="#N/A", A3=0),"",INDIRECT("Teams!"&amp;"H"&amp;TEXT(A3,"0")))</f>
        <v/>
      </c>
      <c r="H9" s="218"/>
      <c r="I9" s="218"/>
      <c r="J9" s="218"/>
      <c r="K9" s="218"/>
      <c r="L9" s="218"/>
      <c r="M9" s="219"/>
      <c r="N9" s="14"/>
      <c r="Q9" s="21"/>
    </row>
    <row r="10" spans="1:19" ht="16" thickBot="1">
      <c r="A10" s="27"/>
      <c r="B10" s="27"/>
      <c r="C10" s="4"/>
      <c r="D10" s="2"/>
      <c r="E10" s="26"/>
      <c r="F10" s="19"/>
      <c r="G10" s="213" t="s">
        <v>79</v>
      </c>
      <c r="H10" s="213"/>
      <c r="I10" s="214" t="s">
        <v>80</v>
      </c>
      <c r="J10" s="214"/>
      <c r="K10" s="215" t="s">
        <v>81</v>
      </c>
      <c r="L10" s="215"/>
      <c r="M10" s="19"/>
      <c r="N10" s="15"/>
      <c r="Q10" s="20"/>
      <c r="R10" s="20"/>
      <c r="S10" s="20"/>
    </row>
    <row r="11" spans="1:19" ht="16.5" customHeight="1" thickBot="1">
      <c r="A11" s="77" t="s">
        <v>60</v>
      </c>
      <c r="B11" s="78" t="s">
        <v>76</v>
      </c>
      <c r="C11" s="79" t="s">
        <v>7</v>
      </c>
      <c r="D11" s="80" t="s">
        <v>9</v>
      </c>
      <c r="E11" s="81" t="s">
        <v>106</v>
      </c>
      <c r="F11" s="82" t="s">
        <v>25</v>
      </c>
      <c r="G11" s="85" t="s">
        <v>82</v>
      </c>
      <c r="H11" s="85" t="s">
        <v>26</v>
      </c>
      <c r="I11" s="86" t="s">
        <v>82</v>
      </c>
      <c r="J11" s="86" t="s">
        <v>26</v>
      </c>
      <c r="K11" s="87" t="s">
        <v>82</v>
      </c>
      <c r="L11" s="87" t="s">
        <v>26</v>
      </c>
      <c r="M11" s="83" t="s">
        <v>96</v>
      </c>
      <c r="N11" s="16"/>
      <c r="O11" s="24"/>
      <c r="P11" s="24"/>
      <c r="Q11" s="24"/>
      <c r="R11" s="76" t="s">
        <v>74</v>
      </c>
      <c r="S11" s="56"/>
    </row>
    <row r="12" spans="1:19" ht="18.75" customHeight="1" thickBot="1">
      <c r="A12" s="28">
        <v>1</v>
      </c>
      <c r="B12" s="64"/>
      <c r="C12" s="46"/>
      <c r="D12" s="50"/>
      <c r="E12" s="129"/>
      <c r="F12" s="48"/>
      <c r="G12" s="84"/>
      <c r="H12" s="49" t="str">
        <f t="shared" ref="H12:H28" ca="1" si="0">IF(INDIRECT("E"&amp;ROW())="","",IF(INDIRECT("G"&amp;ROW())="",INDIRECT("Lists!O"&amp;($M$3-(INDIRECT("E"&amp;ROW())))),HLOOKUP(INDIRECT("G"&amp;ROW()),GradeAges,($M$3-(INDIRECT("E"&amp;ROW()))),FALSE)))</f>
        <v/>
      </c>
      <c r="I12" s="84"/>
      <c r="J12" s="49" t="str">
        <f t="shared" ref="J12:J28" ca="1" si="1">IF(INDIRECT("E"&amp;ROW())="","",IF(INDIRECT("I"&amp;ROW())="",INDIRECT("ListsDMT!O"&amp;($M$3-(INDIRECT("E"&amp;ROW())))),HLOOKUP(INDIRECT("I"&amp;ROW()),GradeAgesDMT,($M$3-(INDIRECT("E"&amp;ROW()))),FALSE)))</f>
        <v/>
      </c>
      <c r="K12" s="84"/>
      <c r="L12" s="49" t="str">
        <f ca="1">IF(INDIRECT("E"&amp;ROW())="","",IF(INDIRECT("K"&amp;ROW())="",INDIRECT("ListsTUM!O"&amp;($M$3-(INDIRECT("E"&amp;ROW())))),HLOOKUP(INDIRECT("K"&amp;ROW()),GradeAgesTUM,($M$3-(INDIRECT("E"&amp;ROW()))),FALSE)))</f>
        <v/>
      </c>
      <c r="M12" s="113"/>
      <c r="N12" s="17"/>
      <c r="Q12" s="20"/>
      <c r="R12" s="75"/>
      <c r="S12" s="57"/>
    </row>
    <row r="13" spans="1:19" ht="16" thickBot="1">
      <c r="A13" s="28">
        <v>2</v>
      </c>
      <c r="B13" s="64"/>
      <c r="C13" s="46"/>
      <c r="D13" s="50"/>
      <c r="E13" s="129"/>
      <c r="F13" s="48"/>
      <c r="G13" s="84"/>
      <c r="H13" s="49" t="str">
        <f t="shared" ca="1" si="0"/>
        <v/>
      </c>
      <c r="I13" s="84"/>
      <c r="J13" s="49" t="str">
        <f t="shared" ca="1" si="1"/>
        <v/>
      </c>
      <c r="K13" s="84"/>
      <c r="L13" s="49" t="str">
        <f t="shared" ref="L13:L28" ca="1" si="2">IF(INDIRECT("E"&amp;ROW())="","",IF(INDIRECT("K"&amp;ROW())="",INDIRECT("ListsTUM!O"&amp;($M$3-(INDIRECT("E"&amp;ROW())))),HLOOKUP(INDIRECT("K"&amp;ROW()),GradeAgesTUM,($M$3-(INDIRECT("E"&amp;ROW()))),FALSE)))</f>
        <v/>
      </c>
      <c r="M13" s="130"/>
      <c r="N13" s="18"/>
      <c r="Q13" s="20"/>
      <c r="R13" s="75"/>
      <c r="S13" s="57"/>
    </row>
    <row r="14" spans="1:19" ht="16" thickBot="1">
      <c r="A14" s="28">
        <v>3</v>
      </c>
      <c r="B14" s="64"/>
      <c r="C14" s="46"/>
      <c r="D14" s="50"/>
      <c r="E14" s="129"/>
      <c r="F14" s="48"/>
      <c r="G14" s="84"/>
      <c r="H14" s="49" t="str">
        <f t="shared" ca="1" si="0"/>
        <v/>
      </c>
      <c r="I14" s="84"/>
      <c r="J14" s="49" t="str">
        <f t="shared" ca="1" si="1"/>
        <v/>
      </c>
      <c r="K14" s="84"/>
      <c r="L14" s="49" t="str">
        <f t="shared" ca="1" si="2"/>
        <v/>
      </c>
      <c r="M14" s="115"/>
      <c r="N14" s="18"/>
      <c r="Q14" s="20"/>
      <c r="R14" s="75"/>
      <c r="S14" s="57"/>
    </row>
    <row r="15" spans="1:19" ht="16" thickBot="1">
      <c r="A15" s="28">
        <v>4</v>
      </c>
      <c r="B15" s="64"/>
      <c r="C15" s="46"/>
      <c r="D15" s="50"/>
      <c r="E15" s="129"/>
      <c r="F15" s="48"/>
      <c r="G15" s="84"/>
      <c r="H15" s="49" t="str">
        <f t="shared" ca="1" si="0"/>
        <v/>
      </c>
      <c r="I15" s="84"/>
      <c r="J15" s="49" t="str">
        <f t="shared" ca="1" si="1"/>
        <v/>
      </c>
      <c r="K15" s="84"/>
      <c r="L15" s="49" t="str">
        <f t="shared" ca="1" si="2"/>
        <v/>
      </c>
      <c r="M15" s="115"/>
      <c r="N15" s="18"/>
      <c r="Q15" s="20"/>
      <c r="R15" s="75"/>
      <c r="S15" s="57"/>
    </row>
    <row r="16" spans="1:19" ht="16" thickBot="1">
      <c r="A16" s="28">
        <v>5</v>
      </c>
      <c r="B16" s="64"/>
      <c r="C16" s="46"/>
      <c r="D16" s="50"/>
      <c r="E16" s="129"/>
      <c r="F16" s="48"/>
      <c r="G16" s="84"/>
      <c r="H16" s="49" t="str">
        <f t="shared" ca="1" si="0"/>
        <v/>
      </c>
      <c r="I16" s="84"/>
      <c r="J16" s="49" t="str">
        <f t="shared" ca="1" si="1"/>
        <v/>
      </c>
      <c r="K16" s="84"/>
      <c r="L16" s="49" t="str">
        <f t="shared" ca="1" si="2"/>
        <v/>
      </c>
      <c r="M16" s="115"/>
      <c r="N16" s="18"/>
      <c r="Q16" s="20"/>
      <c r="R16" s="75"/>
      <c r="S16" s="57"/>
    </row>
    <row r="17" spans="1:19" ht="16" thickBot="1">
      <c r="A17" s="28">
        <v>6</v>
      </c>
      <c r="B17" s="64"/>
      <c r="C17" s="46"/>
      <c r="D17" s="50"/>
      <c r="E17" s="129"/>
      <c r="F17" s="48"/>
      <c r="G17" s="84"/>
      <c r="H17" s="49" t="str">
        <f t="shared" ca="1" si="0"/>
        <v/>
      </c>
      <c r="I17" s="84"/>
      <c r="J17" s="49" t="str">
        <f t="shared" ca="1" si="1"/>
        <v/>
      </c>
      <c r="K17" s="84"/>
      <c r="L17" s="49" t="str">
        <f t="shared" ca="1" si="2"/>
        <v/>
      </c>
      <c r="M17" s="115"/>
      <c r="N17" s="18"/>
      <c r="Q17" s="20"/>
      <c r="R17" s="75"/>
      <c r="S17" s="57"/>
    </row>
    <row r="18" spans="1:19" ht="16" thickBot="1">
      <c r="A18" s="28">
        <v>7</v>
      </c>
      <c r="B18" s="64"/>
      <c r="C18" s="46"/>
      <c r="D18" s="50"/>
      <c r="E18" s="129"/>
      <c r="F18" s="48"/>
      <c r="G18" s="84"/>
      <c r="H18" s="49" t="str">
        <f t="shared" ca="1" si="0"/>
        <v/>
      </c>
      <c r="I18" s="84"/>
      <c r="J18" s="49" t="str">
        <f t="shared" ca="1" si="1"/>
        <v/>
      </c>
      <c r="K18" s="84"/>
      <c r="L18" s="49" t="str">
        <f t="shared" ca="1" si="2"/>
        <v/>
      </c>
      <c r="M18" s="115"/>
      <c r="N18" s="18"/>
      <c r="Q18" s="20"/>
      <c r="R18" s="75"/>
      <c r="S18" s="57"/>
    </row>
    <row r="19" spans="1:19" ht="16" thickBot="1">
      <c r="A19" s="28">
        <v>8</v>
      </c>
      <c r="B19" s="64"/>
      <c r="C19" s="46"/>
      <c r="D19" s="50"/>
      <c r="E19" s="129"/>
      <c r="F19" s="48"/>
      <c r="G19" s="84"/>
      <c r="H19" s="49" t="str">
        <f t="shared" ca="1" si="0"/>
        <v/>
      </c>
      <c r="I19" s="84"/>
      <c r="J19" s="49" t="str">
        <f t="shared" ca="1" si="1"/>
        <v/>
      </c>
      <c r="K19" s="84"/>
      <c r="L19" s="49" t="str">
        <f t="shared" ca="1" si="2"/>
        <v/>
      </c>
      <c r="M19" s="115"/>
      <c r="N19" s="18"/>
      <c r="Q19" s="20"/>
      <c r="R19" s="75"/>
      <c r="S19" s="57"/>
    </row>
    <row r="20" spans="1:19" ht="16" thickBot="1">
      <c r="A20" s="28">
        <v>9</v>
      </c>
      <c r="B20" s="64"/>
      <c r="C20" s="46"/>
      <c r="D20" s="50"/>
      <c r="E20" s="129"/>
      <c r="F20" s="48"/>
      <c r="G20" s="84"/>
      <c r="H20" s="49" t="str">
        <f t="shared" ca="1" si="0"/>
        <v/>
      </c>
      <c r="I20" s="84"/>
      <c r="J20" s="49" t="str">
        <f t="shared" ca="1" si="1"/>
        <v/>
      </c>
      <c r="K20" s="84"/>
      <c r="L20" s="49" t="str">
        <f t="shared" ca="1" si="2"/>
        <v/>
      </c>
      <c r="M20" s="115"/>
      <c r="N20" s="18"/>
      <c r="Q20" s="20"/>
      <c r="R20" s="75"/>
      <c r="S20" s="57"/>
    </row>
    <row r="21" spans="1:19" ht="16" thickBot="1">
      <c r="A21" s="28">
        <v>10</v>
      </c>
      <c r="B21" s="64"/>
      <c r="C21" s="46"/>
      <c r="D21" s="50"/>
      <c r="E21" s="129"/>
      <c r="F21" s="48"/>
      <c r="G21" s="84"/>
      <c r="H21" s="49" t="str">
        <f t="shared" ca="1" si="0"/>
        <v/>
      </c>
      <c r="I21" s="84"/>
      <c r="J21" s="49" t="str">
        <f t="shared" ca="1" si="1"/>
        <v/>
      </c>
      <c r="K21" s="84"/>
      <c r="L21" s="49" t="str">
        <f t="shared" ca="1" si="2"/>
        <v/>
      </c>
      <c r="M21" s="115"/>
      <c r="N21" s="18"/>
      <c r="Q21" s="20"/>
      <c r="R21" s="75"/>
      <c r="S21" s="57"/>
    </row>
    <row r="22" spans="1:19" ht="16" thickBot="1">
      <c r="A22" s="28">
        <v>11</v>
      </c>
      <c r="B22" s="64"/>
      <c r="C22" s="46"/>
      <c r="D22" s="50"/>
      <c r="E22" s="129"/>
      <c r="F22" s="48"/>
      <c r="G22" s="84"/>
      <c r="H22" s="49" t="str">
        <f t="shared" ca="1" si="0"/>
        <v/>
      </c>
      <c r="I22" s="84"/>
      <c r="J22" s="49" t="str">
        <f t="shared" ca="1" si="1"/>
        <v/>
      </c>
      <c r="K22" s="84"/>
      <c r="L22" s="49" t="str">
        <f t="shared" ca="1" si="2"/>
        <v/>
      </c>
      <c r="M22" s="115"/>
      <c r="N22" s="18"/>
      <c r="Q22" s="20"/>
      <c r="R22" s="75"/>
      <c r="S22" s="57"/>
    </row>
    <row r="23" spans="1:19" ht="16" thickBot="1">
      <c r="A23" s="28">
        <v>12</v>
      </c>
      <c r="B23" s="64"/>
      <c r="C23" s="46"/>
      <c r="D23" s="50"/>
      <c r="E23" s="129"/>
      <c r="F23" s="48"/>
      <c r="G23" s="84"/>
      <c r="H23" s="49" t="str">
        <f t="shared" ca="1" si="0"/>
        <v/>
      </c>
      <c r="I23" s="84"/>
      <c r="J23" s="49" t="str">
        <f t="shared" ca="1" si="1"/>
        <v/>
      </c>
      <c r="K23" s="84"/>
      <c r="L23" s="49" t="str">
        <f t="shared" ca="1" si="2"/>
        <v/>
      </c>
      <c r="M23" s="115"/>
      <c r="N23" s="18"/>
      <c r="Q23" s="20"/>
      <c r="R23" s="75"/>
      <c r="S23" s="57"/>
    </row>
    <row r="24" spans="1:19" ht="16" thickBot="1">
      <c r="A24" s="28">
        <v>13</v>
      </c>
      <c r="B24" s="64"/>
      <c r="C24" s="46"/>
      <c r="D24" s="50"/>
      <c r="E24" s="129"/>
      <c r="F24" s="48"/>
      <c r="G24" s="84"/>
      <c r="H24" s="49" t="str">
        <f t="shared" ca="1" si="0"/>
        <v/>
      </c>
      <c r="I24" s="84"/>
      <c r="J24" s="49" t="str">
        <f t="shared" ca="1" si="1"/>
        <v/>
      </c>
      <c r="K24" s="84"/>
      <c r="L24" s="49" t="str">
        <f t="shared" ca="1" si="2"/>
        <v/>
      </c>
      <c r="M24" s="114"/>
      <c r="N24" s="17"/>
      <c r="Q24" s="20"/>
      <c r="R24" s="75"/>
      <c r="S24" s="57"/>
    </row>
    <row r="25" spans="1:19" ht="16" thickBot="1">
      <c r="A25" s="28">
        <v>14</v>
      </c>
      <c r="B25" s="64"/>
      <c r="C25" s="46"/>
      <c r="D25" s="50"/>
      <c r="E25" s="129"/>
      <c r="F25" s="48"/>
      <c r="G25" s="84"/>
      <c r="H25" s="49" t="str">
        <f t="shared" ca="1" si="0"/>
        <v/>
      </c>
      <c r="I25" s="84"/>
      <c r="J25" s="49" t="str">
        <f t="shared" ca="1" si="1"/>
        <v/>
      </c>
      <c r="K25" s="84"/>
      <c r="L25" s="49" t="str">
        <f t="shared" ca="1" si="2"/>
        <v/>
      </c>
      <c r="M25" s="115"/>
      <c r="N25" s="18"/>
      <c r="Q25" s="20"/>
      <c r="R25" s="75"/>
      <c r="S25" s="57"/>
    </row>
    <row r="26" spans="1:19" ht="16" thickBot="1">
      <c r="A26" s="28">
        <v>15</v>
      </c>
      <c r="B26" s="64"/>
      <c r="C26" s="46"/>
      <c r="D26" s="50"/>
      <c r="E26" s="129"/>
      <c r="F26" s="48"/>
      <c r="G26" s="84"/>
      <c r="H26" s="49" t="str">
        <f t="shared" ca="1" si="0"/>
        <v/>
      </c>
      <c r="I26" s="84"/>
      <c r="J26" s="49" t="str">
        <f t="shared" ca="1" si="1"/>
        <v/>
      </c>
      <c r="K26" s="84"/>
      <c r="L26" s="49" t="str">
        <f t="shared" ca="1" si="2"/>
        <v/>
      </c>
      <c r="M26" s="115"/>
      <c r="N26" s="18"/>
      <c r="Q26" s="20"/>
      <c r="R26" s="75"/>
      <c r="S26" s="57"/>
    </row>
    <row r="27" spans="1:19" ht="16" thickBot="1">
      <c r="A27" s="28">
        <v>16</v>
      </c>
      <c r="B27" s="64"/>
      <c r="C27" s="46"/>
      <c r="D27" s="50"/>
      <c r="E27" s="129"/>
      <c r="F27" s="48"/>
      <c r="G27" s="84"/>
      <c r="H27" s="49" t="str">
        <f t="shared" ca="1" si="0"/>
        <v/>
      </c>
      <c r="I27" s="84"/>
      <c r="J27" s="49" t="str">
        <f t="shared" ca="1" si="1"/>
        <v/>
      </c>
      <c r="K27" s="84"/>
      <c r="L27" s="49" t="str">
        <f t="shared" ca="1" si="2"/>
        <v/>
      </c>
      <c r="M27" s="114"/>
      <c r="N27" s="17"/>
      <c r="Q27" s="20"/>
      <c r="R27" s="75"/>
      <c r="S27" s="57"/>
    </row>
    <row r="28" spans="1:19" ht="16" thickBot="1">
      <c r="A28" s="28">
        <v>17</v>
      </c>
      <c r="B28" s="64"/>
      <c r="C28" s="46"/>
      <c r="D28" s="50"/>
      <c r="E28" s="129"/>
      <c r="F28" s="48"/>
      <c r="G28" s="84"/>
      <c r="H28" s="49" t="str">
        <f t="shared" ca="1" si="0"/>
        <v/>
      </c>
      <c r="I28" s="84"/>
      <c r="J28" s="49" t="str">
        <f t="shared" ca="1" si="1"/>
        <v/>
      </c>
      <c r="K28" s="84"/>
      <c r="L28" s="49" t="str">
        <f t="shared" ca="1" si="2"/>
        <v/>
      </c>
      <c r="M28" s="115"/>
      <c r="N28" s="18"/>
      <c r="Q28" s="20"/>
      <c r="R28" s="75"/>
      <c r="S28" s="57"/>
    </row>
    <row r="29" spans="1:19" ht="16" thickBot="1">
      <c r="A29" s="28">
        <v>18</v>
      </c>
      <c r="B29" s="64"/>
      <c r="C29" s="46"/>
      <c r="D29" s="50"/>
      <c r="E29" s="129"/>
      <c r="F29" s="48"/>
      <c r="G29" s="84"/>
      <c r="H29" s="49" t="str">
        <f t="shared" ref="H29:H75" ca="1" si="3">IF(INDIRECT("E"&amp;ROW())="","",IF(INDIRECT("G"&amp;ROW())="",INDIRECT("Lists!O"&amp;($M$3-(INDIRECT("E"&amp;ROW())))),HLOOKUP(INDIRECT("G"&amp;ROW()),GradeAges,($M$3-(INDIRECT("E"&amp;ROW()))),FALSE)))</f>
        <v/>
      </c>
      <c r="I29" s="84"/>
      <c r="J29" s="49" t="str">
        <f t="shared" ref="J29:J51" ca="1" si="4">IF(INDIRECT("E"&amp;ROW())="","",IF(INDIRECT("I"&amp;ROW())="",INDIRECT("ListsDMT!O"&amp;($M$3-(INDIRECT("E"&amp;ROW())))),HLOOKUP(INDIRECT("I"&amp;ROW()),GradeAgesDMT,($M$3-(INDIRECT("E"&amp;ROW()))),FALSE)))</f>
        <v/>
      </c>
      <c r="K29" s="84"/>
      <c r="L29" s="49" t="str">
        <f t="shared" ref="L29:L51" ca="1" si="5">IF(INDIRECT("E"&amp;ROW())="","",IF(INDIRECT("K"&amp;ROW())="",INDIRECT("ListsTUM!O"&amp;($M$3-(INDIRECT("E"&amp;ROW())))),HLOOKUP(INDIRECT("K"&amp;ROW()),GradeAgesTUM,($M$3-(INDIRECT("E"&amp;ROW()))),FALSE)))</f>
        <v/>
      </c>
      <c r="M29" s="115"/>
      <c r="N29" s="18"/>
      <c r="Q29" s="20"/>
      <c r="R29" s="75"/>
      <c r="S29" s="57"/>
    </row>
    <row r="30" spans="1:19" ht="16" thickBot="1">
      <c r="A30" s="28">
        <v>19</v>
      </c>
      <c r="B30" s="64"/>
      <c r="C30" s="46"/>
      <c r="D30" s="50"/>
      <c r="E30" s="129"/>
      <c r="F30" s="48"/>
      <c r="G30" s="84"/>
      <c r="H30" s="49" t="str">
        <f t="shared" ca="1" si="3"/>
        <v/>
      </c>
      <c r="I30" s="84"/>
      <c r="J30" s="49" t="str">
        <f t="shared" ca="1" si="4"/>
        <v/>
      </c>
      <c r="K30" s="84"/>
      <c r="L30" s="49" t="str">
        <f t="shared" ca="1" si="5"/>
        <v/>
      </c>
      <c r="M30" s="115"/>
      <c r="N30" s="18"/>
      <c r="Q30" s="20"/>
      <c r="R30" s="75"/>
      <c r="S30" s="57"/>
    </row>
    <row r="31" spans="1:19" ht="16" thickBot="1">
      <c r="A31" s="28">
        <v>20</v>
      </c>
      <c r="B31" s="64"/>
      <c r="C31" s="46"/>
      <c r="D31" s="50"/>
      <c r="E31" s="129"/>
      <c r="F31" s="48"/>
      <c r="G31" s="84"/>
      <c r="H31" s="49" t="str">
        <f t="shared" ca="1" si="3"/>
        <v/>
      </c>
      <c r="I31" s="84"/>
      <c r="J31" s="49" t="str">
        <f t="shared" ca="1" si="4"/>
        <v/>
      </c>
      <c r="K31" s="84"/>
      <c r="L31" s="49" t="str">
        <f t="shared" ca="1" si="5"/>
        <v/>
      </c>
      <c r="M31" s="115"/>
      <c r="N31" s="18"/>
      <c r="Q31" s="20"/>
      <c r="R31" s="75"/>
      <c r="S31" s="57"/>
    </row>
    <row r="32" spans="1:19" ht="16" thickBot="1">
      <c r="A32" s="28">
        <v>21</v>
      </c>
      <c r="B32" s="65"/>
      <c r="C32" s="46"/>
      <c r="D32" s="47"/>
      <c r="E32" s="129"/>
      <c r="F32" s="48"/>
      <c r="G32" s="84"/>
      <c r="H32" s="49" t="str">
        <f t="shared" ca="1" si="3"/>
        <v/>
      </c>
      <c r="I32" s="84"/>
      <c r="J32" s="49" t="str">
        <f t="shared" ca="1" si="4"/>
        <v/>
      </c>
      <c r="K32" s="84"/>
      <c r="L32" s="49" t="str">
        <f t="shared" ca="1" si="5"/>
        <v/>
      </c>
      <c r="M32" s="115"/>
      <c r="N32" s="18"/>
      <c r="Q32" s="20"/>
      <c r="R32" s="75"/>
      <c r="S32" s="57"/>
    </row>
    <row r="33" spans="1:19" ht="16" thickBot="1">
      <c r="A33" s="28">
        <v>22</v>
      </c>
      <c r="B33" s="66"/>
      <c r="C33" s="46"/>
      <c r="D33" s="50"/>
      <c r="E33" s="129"/>
      <c r="F33" s="48"/>
      <c r="G33" s="84"/>
      <c r="H33" s="49" t="str">
        <f t="shared" ca="1" si="3"/>
        <v/>
      </c>
      <c r="I33" s="84"/>
      <c r="J33" s="49" t="str">
        <f t="shared" ca="1" si="4"/>
        <v/>
      </c>
      <c r="K33" s="84"/>
      <c r="L33" s="49" t="str">
        <f t="shared" ca="1" si="5"/>
        <v/>
      </c>
      <c r="M33" s="115"/>
      <c r="N33" s="18"/>
      <c r="Q33" s="20"/>
      <c r="R33" s="75"/>
      <c r="S33" s="57"/>
    </row>
    <row r="34" spans="1:19" ht="16" thickBot="1">
      <c r="A34" s="28">
        <v>23</v>
      </c>
      <c r="B34" s="66"/>
      <c r="C34" s="46"/>
      <c r="D34" s="51"/>
      <c r="E34" s="129"/>
      <c r="F34" s="48"/>
      <c r="G34" s="84"/>
      <c r="H34" s="49" t="str">
        <f t="shared" ca="1" si="3"/>
        <v/>
      </c>
      <c r="I34" s="84"/>
      <c r="J34" s="49" t="str">
        <f t="shared" ca="1" si="4"/>
        <v/>
      </c>
      <c r="K34" s="84"/>
      <c r="L34" s="49" t="str">
        <f t="shared" ca="1" si="5"/>
        <v/>
      </c>
      <c r="M34" s="115"/>
      <c r="N34" s="18"/>
      <c r="Q34" s="20"/>
      <c r="R34" s="75"/>
      <c r="S34" s="57"/>
    </row>
    <row r="35" spans="1:19" ht="16" thickBot="1">
      <c r="A35" s="28">
        <v>24</v>
      </c>
      <c r="B35" s="66"/>
      <c r="C35" s="46"/>
      <c r="D35" s="47"/>
      <c r="E35" s="129"/>
      <c r="F35" s="48"/>
      <c r="G35" s="84"/>
      <c r="H35" s="49" t="str">
        <f t="shared" ca="1" si="3"/>
        <v/>
      </c>
      <c r="I35" s="84"/>
      <c r="J35" s="49" t="str">
        <f t="shared" ca="1" si="4"/>
        <v/>
      </c>
      <c r="K35" s="84"/>
      <c r="L35" s="49" t="str">
        <f t="shared" ca="1" si="5"/>
        <v/>
      </c>
      <c r="M35" s="115"/>
      <c r="N35" s="18"/>
      <c r="Q35" s="20"/>
      <c r="R35" s="75"/>
      <c r="S35" s="57"/>
    </row>
    <row r="36" spans="1:19" ht="16" thickBot="1">
      <c r="A36" s="28">
        <v>25</v>
      </c>
      <c r="B36" s="66"/>
      <c r="C36" s="46"/>
      <c r="D36" s="50"/>
      <c r="E36" s="129"/>
      <c r="F36" s="48"/>
      <c r="G36" s="84"/>
      <c r="H36" s="49" t="str">
        <f t="shared" ca="1" si="3"/>
        <v/>
      </c>
      <c r="I36" s="84"/>
      <c r="J36" s="49" t="str">
        <f t="shared" ca="1" si="4"/>
        <v/>
      </c>
      <c r="K36" s="84"/>
      <c r="L36" s="49" t="str">
        <f t="shared" ca="1" si="5"/>
        <v/>
      </c>
      <c r="M36" s="115"/>
      <c r="N36" s="18"/>
      <c r="Q36" s="20"/>
      <c r="R36" s="75"/>
      <c r="S36" s="57"/>
    </row>
    <row r="37" spans="1:19" ht="16" thickBot="1">
      <c r="A37" s="28">
        <v>26</v>
      </c>
      <c r="B37" s="66"/>
      <c r="C37" s="53"/>
      <c r="D37" s="50"/>
      <c r="E37" s="129"/>
      <c r="F37" s="48"/>
      <c r="G37" s="84"/>
      <c r="H37" s="49" t="str">
        <f t="shared" ca="1" si="3"/>
        <v/>
      </c>
      <c r="I37" s="84"/>
      <c r="J37" s="49" t="str">
        <f t="shared" ca="1" si="4"/>
        <v/>
      </c>
      <c r="K37" s="84"/>
      <c r="L37" s="49" t="str">
        <f t="shared" ca="1" si="5"/>
        <v/>
      </c>
      <c r="M37" s="115"/>
      <c r="N37" s="18"/>
      <c r="Q37" s="20"/>
      <c r="R37" s="75"/>
      <c r="S37" s="57"/>
    </row>
    <row r="38" spans="1:19" ht="16" thickBot="1">
      <c r="A38" s="28">
        <v>27</v>
      </c>
      <c r="B38" s="66"/>
      <c r="C38" s="53"/>
      <c r="D38" s="52"/>
      <c r="E38" s="129"/>
      <c r="F38" s="48"/>
      <c r="G38" s="84"/>
      <c r="H38" s="49" t="str">
        <f t="shared" ca="1" si="3"/>
        <v/>
      </c>
      <c r="I38" s="84"/>
      <c r="J38" s="49" t="str">
        <f t="shared" ca="1" si="4"/>
        <v/>
      </c>
      <c r="K38" s="84"/>
      <c r="L38" s="49" t="str">
        <f t="shared" ca="1" si="5"/>
        <v/>
      </c>
      <c r="M38" s="115"/>
      <c r="N38" s="18"/>
      <c r="Q38" s="20"/>
      <c r="R38" s="75"/>
      <c r="S38" s="57"/>
    </row>
    <row r="39" spans="1:19" ht="16" thickBot="1">
      <c r="A39" s="28">
        <v>28</v>
      </c>
      <c r="B39" s="66"/>
      <c r="C39" s="53"/>
      <c r="D39" s="47"/>
      <c r="E39" s="129"/>
      <c r="F39" s="48"/>
      <c r="G39" s="84"/>
      <c r="H39" s="49" t="str">
        <f t="shared" ca="1" si="3"/>
        <v/>
      </c>
      <c r="I39" s="84"/>
      <c r="J39" s="49" t="str">
        <f t="shared" ca="1" si="4"/>
        <v/>
      </c>
      <c r="K39" s="84"/>
      <c r="L39" s="49" t="str">
        <f t="shared" ca="1" si="5"/>
        <v/>
      </c>
      <c r="M39" s="115"/>
      <c r="N39" s="18"/>
      <c r="Q39" s="20"/>
      <c r="R39" s="75"/>
      <c r="S39" s="57"/>
    </row>
    <row r="40" spans="1:19" ht="16" thickBot="1">
      <c r="A40" s="28">
        <v>29</v>
      </c>
      <c r="B40" s="66"/>
      <c r="C40" s="53"/>
      <c r="D40" s="50"/>
      <c r="E40" s="129"/>
      <c r="F40" s="48"/>
      <c r="G40" s="84"/>
      <c r="H40" s="49" t="str">
        <f t="shared" ca="1" si="3"/>
        <v/>
      </c>
      <c r="I40" s="84"/>
      <c r="J40" s="49" t="str">
        <f t="shared" ca="1" si="4"/>
        <v/>
      </c>
      <c r="K40" s="84"/>
      <c r="L40" s="49" t="str">
        <f t="shared" ca="1" si="5"/>
        <v/>
      </c>
      <c r="M40" s="115"/>
      <c r="N40" s="18"/>
      <c r="Q40" s="20"/>
      <c r="R40" s="75"/>
      <c r="S40" s="57"/>
    </row>
    <row r="41" spans="1:19" ht="16" thickBot="1">
      <c r="A41" s="28">
        <v>30</v>
      </c>
      <c r="B41" s="66"/>
      <c r="C41" s="53"/>
      <c r="D41" s="50"/>
      <c r="E41" s="129"/>
      <c r="F41" s="48"/>
      <c r="G41" s="84"/>
      <c r="H41" s="49" t="str">
        <f t="shared" ca="1" si="3"/>
        <v/>
      </c>
      <c r="I41" s="84"/>
      <c r="J41" s="49" t="str">
        <f t="shared" ca="1" si="4"/>
        <v/>
      </c>
      <c r="K41" s="84"/>
      <c r="L41" s="49" t="str">
        <f t="shared" ca="1" si="5"/>
        <v/>
      </c>
      <c r="M41" s="115"/>
      <c r="N41" s="18"/>
      <c r="Q41" s="20"/>
      <c r="R41" s="75"/>
      <c r="S41" s="57"/>
    </row>
    <row r="42" spans="1:19" ht="16" thickBot="1">
      <c r="A42" s="28">
        <v>31</v>
      </c>
      <c r="B42" s="66"/>
      <c r="C42" s="53"/>
      <c r="D42" s="52"/>
      <c r="E42" s="129"/>
      <c r="F42" s="48"/>
      <c r="G42" s="84"/>
      <c r="H42" s="49" t="str">
        <f t="shared" ca="1" si="3"/>
        <v/>
      </c>
      <c r="I42" s="84"/>
      <c r="J42" s="49" t="str">
        <f t="shared" ca="1" si="4"/>
        <v/>
      </c>
      <c r="K42" s="84"/>
      <c r="L42" s="49" t="str">
        <f t="shared" ca="1" si="5"/>
        <v/>
      </c>
      <c r="M42" s="115"/>
      <c r="N42" s="18"/>
      <c r="Q42" s="20"/>
      <c r="R42" s="75"/>
      <c r="S42" s="57"/>
    </row>
    <row r="43" spans="1:19" ht="16" thickBot="1">
      <c r="A43" s="28">
        <v>32</v>
      </c>
      <c r="B43" s="66"/>
      <c r="C43" s="53"/>
      <c r="D43" s="47"/>
      <c r="E43" s="129"/>
      <c r="F43" s="48"/>
      <c r="G43" s="84"/>
      <c r="H43" s="49" t="str">
        <f t="shared" ca="1" si="3"/>
        <v/>
      </c>
      <c r="I43" s="84"/>
      <c r="J43" s="49" t="str">
        <f t="shared" ca="1" si="4"/>
        <v/>
      </c>
      <c r="K43" s="84"/>
      <c r="L43" s="49" t="str">
        <f t="shared" ca="1" si="5"/>
        <v/>
      </c>
      <c r="M43" s="115"/>
      <c r="N43" s="18"/>
      <c r="Q43" s="20"/>
      <c r="R43" s="75"/>
      <c r="S43" s="57"/>
    </row>
    <row r="44" spans="1:19" ht="16" thickBot="1">
      <c r="A44" s="28">
        <v>33</v>
      </c>
      <c r="B44" s="66"/>
      <c r="C44" s="53"/>
      <c r="D44" s="50"/>
      <c r="E44" s="129"/>
      <c r="F44" s="48"/>
      <c r="G44" s="84"/>
      <c r="H44" s="49" t="str">
        <f t="shared" ca="1" si="3"/>
        <v/>
      </c>
      <c r="I44" s="84"/>
      <c r="J44" s="49" t="str">
        <f t="shared" ca="1" si="4"/>
        <v/>
      </c>
      <c r="K44" s="84"/>
      <c r="L44" s="49" t="str">
        <f t="shared" ca="1" si="5"/>
        <v/>
      </c>
      <c r="M44" s="115"/>
      <c r="N44" s="18"/>
      <c r="Q44" s="20"/>
      <c r="R44" s="75"/>
      <c r="S44" s="57"/>
    </row>
    <row r="45" spans="1:19" ht="16" thickBot="1">
      <c r="A45" s="28">
        <v>34</v>
      </c>
      <c r="B45" s="66"/>
      <c r="C45" s="53"/>
      <c r="D45" s="50"/>
      <c r="E45" s="129"/>
      <c r="F45" s="48"/>
      <c r="G45" s="84"/>
      <c r="H45" s="49" t="str">
        <f t="shared" ca="1" si="3"/>
        <v/>
      </c>
      <c r="I45" s="84"/>
      <c r="J45" s="49" t="str">
        <f t="shared" ca="1" si="4"/>
        <v/>
      </c>
      <c r="K45" s="84"/>
      <c r="L45" s="49" t="str">
        <f t="shared" ca="1" si="5"/>
        <v/>
      </c>
      <c r="M45" s="115"/>
      <c r="N45" s="18"/>
      <c r="Q45" s="20"/>
      <c r="R45" s="75"/>
      <c r="S45" s="57"/>
    </row>
    <row r="46" spans="1:19" ht="16" thickBot="1">
      <c r="A46" s="28">
        <v>35</v>
      </c>
      <c r="B46" s="66"/>
      <c r="C46" s="53"/>
      <c r="D46" s="52"/>
      <c r="E46" s="129"/>
      <c r="F46" s="48"/>
      <c r="G46" s="84"/>
      <c r="H46" s="49" t="str">
        <f t="shared" ca="1" si="3"/>
        <v/>
      </c>
      <c r="I46" s="84"/>
      <c r="J46" s="49" t="str">
        <f t="shared" ca="1" si="4"/>
        <v/>
      </c>
      <c r="K46" s="84"/>
      <c r="L46" s="49" t="str">
        <f t="shared" ca="1" si="5"/>
        <v/>
      </c>
      <c r="M46" s="115"/>
      <c r="N46" s="18"/>
      <c r="Q46" s="20"/>
      <c r="R46" s="75"/>
      <c r="S46" s="57"/>
    </row>
    <row r="47" spans="1:19" ht="16" thickBot="1">
      <c r="A47" s="28">
        <v>36</v>
      </c>
      <c r="B47" s="66"/>
      <c r="C47" s="53"/>
      <c r="D47" s="47"/>
      <c r="E47" s="129"/>
      <c r="F47" s="48"/>
      <c r="G47" s="84"/>
      <c r="H47" s="49" t="str">
        <f t="shared" ca="1" si="3"/>
        <v/>
      </c>
      <c r="I47" s="84"/>
      <c r="J47" s="49" t="str">
        <f t="shared" ca="1" si="4"/>
        <v/>
      </c>
      <c r="K47" s="84"/>
      <c r="L47" s="49" t="str">
        <f t="shared" ca="1" si="5"/>
        <v/>
      </c>
      <c r="M47" s="115"/>
      <c r="N47" s="18"/>
      <c r="Q47" s="20"/>
      <c r="R47" s="75"/>
      <c r="S47" s="57"/>
    </row>
    <row r="48" spans="1:19" ht="16" thickBot="1">
      <c r="A48" s="28">
        <v>37</v>
      </c>
      <c r="B48" s="66"/>
      <c r="C48" s="53"/>
      <c r="D48" s="50"/>
      <c r="E48" s="129"/>
      <c r="F48" s="48"/>
      <c r="G48" s="84"/>
      <c r="H48" s="49" t="str">
        <f t="shared" ca="1" si="3"/>
        <v/>
      </c>
      <c r="I48" s="84"/>
      <c r="J48" s="49" t="str">
        <f t="shared" ca="1" si="4"/>
        <v/>
      </c>
      <c r="K48" s="84"/>
      <c r="L48" s="49" t="str">
        <f t="shared" ca="1" si="5"/>
        <v/>
      </c>
      <c r="M48" s="115"/>
      <c r="N48" s="18"/>
      <c r="Q48" s="20"/>
      <c r="R48" s="75"/>
      <c r="S48" s="57"/>
    </row>
    <row r="49" spans="1:19" ht="16" thickBot="1">
      <c r="A49" s="28">
        <v>38</v>
      </c>
      <c r="B49" s="66"/>
      <c r="C49" s="53"/>
      <c r="D49" s="50"/>
      <c r="E49" s="129"/>
      <c r="F49" s="48"/>
      <c r="G49" s="84"/>
      <c r="H49" s="49" t="str">
        <f t="shared" ca="1" si="3"/>
        <v/>
      </c>
      <c r="I49" s="84"/>
      <c r="J49" s="49" t="str">
        <f t="shared" ca="1" si="4"/>
        <v/>
      </c>
      <c r="K49" s="84"/>
      <c r="L49" s="49" t="str">
        <f t="shared" ca="1" si="5"/>
        <v/>
      </c>
      <c r="M49" s="115"/>
      <c r="N49" s="18"/>
      <c r="Q49" s="20"/>
      <c r="R49" s="75"/>
      <c r="S49" s="57"/>
    </row>
    <row r="50" spans="1:19" ht="16" thickBot="1">
      <c r="A50" s="28">
        <v>39</v>
      </c>
      <c r="B50" s="66"/>
      <c r="C50" s="53"/>
      <c r="D50" s="50"/>
      <c r="E50" s="129"/>
      <c r="F50" s="48"/>
      <c r="G50" s="84"/>
      <c r="H50" s="49" t="str">
        <f t="shared" ca="1" si="3"/>
        <v/>
      </c>
      <c r="I50" s="84"/>
      <c r="J50" s="49" t="str">
        <f t="shared" ca="1" si="4"/>
        <v/>
      </c>
      <c r="K50" s="84"/>
      <c r="L50" s="49" t="str">
        <f t="shared" ca="1" si="5"/>
        <v/>
      </c>
      <c r="M50" s="115"/>
      <c r="N50" s="18"/>
      <c r="Q50" s="20"/>
      <c r="R50" s="126"/>
      <c r="S50" s="57"/>
    </row>
    <row r="51" spans="1:19" ht="16" thickBot="1">
      <c r="A51" s="28">
        <v>40</v>
      </c>
      <c r="B51" s="66"/>
      <c r="C51" s="53"/>
      <c r="D51" s="50"/>
      <c r="E51" s="129"/>
      <c r="F51" s="48"/>
      <c r="G51" s="84"/>
      <c r="H51" s="49" t="str">
        <f t="shared" ca="1" si="3"/>
        <v/>
      </c>
      <c r="I51" s="84"/>
      <c r="J51" s="49" t="str">
        <f t="shared" ca="1" si="4"/>
        <v/>
      </c>
      <c r="K51" s="84"/>
      <c r="L51" s="49" t="str">
        <f t="shared" ca="1" si="5"/>
        <v/>
      </c>
      <c r="M51" s="125"/>
      <c r="N51" s="18"/>
      <c r="Q51" s="20"/>
      <c r="R51" s="75"/>
      <c r="S51" s="57"/>
    </row>
    <row r="52" spans="1:19" ht="16" thickBot="1">
      <c r="A52" s="28">
        <f>A51+1</f>
        <v>41</v>
      </c>
      <c r="B52" s="66"/>
      <c r="C52" s="53"/>
      <c r="D52" s="50"/>
      <c r="E52" s="129"/>
      <c r="F52" s="48"/>
      <c r="G52" s="84"/>
      <c r="H52" s="49" t="str">
        <f t="shared" ca="1" si="3"/>
        <v/>
      </c>
      <c r="I52" s="84"/>
      <c r="J52" s="49" t="str">
        <f t="shared" ref="J52:J83" ca="1" si="6">IF(INDIRECT("E"&amp;ROW())="","",IF(INDIRECT("I"&amp;ROW())="",INDIRECT("ListsDMT!O"&amp;($M$3-(INDIRECT("E"&amp;ROW())))),HLOOKUP(INDIRECT("I"&amp;ROW()),GradeAgesDMT,($M$3-(INDIRECT("E"&amp;ROW()))),FALSE)))</f>
        <v/>
      </c>
      <c r="K52" s="84"/>
      <c r="L52" s="49" t="str">
        <f t="shared" ref="L52:L83" ca="1" si="7">IF(INDIRECT("E"&amp;ROW())="","",IF(INDIRECT("K"&amp;ROW())="",INDIRECT("ListsTUM!O"&amp;($M$3-(INDIRECT("E"&amp;ROW())))),HLOOKUP(INDIRECT("K"&amp;ROW()),GradeAgesTUM,($M$3-(INDIRECT("E"&amp;ROW()))),FALSE)))</f>
        <v/>
      </c>
      <c r="M52" s="115"/>
      <c r="N52" s="18"/>
      <c r="Q52" s="20"/>
      <c r="R52" s="75"/>
      <c r="S52" s="57"/>
    </row>
    <row r="53" spans="1:19" ht="16" thickBot="1">
      <c r="A53" s="28">
        <f t="shared" ref="A53:A58" si="8">A52+1</f>
        <v>42</v>
      </c>
      <c r="B53" s="66"/>
      <c r="C53" s="53"/>
      <c r="D53" s="50"/>
      <c r="E53" s="129"/>
      <c r="F53" s="48"/>
      <c r="G53" s="84"/>
      <c r="H53" s="49" t="str">
        <f t="shared" ca="1" si="3"/>
        <v/>
      </c>
      <c r="I53" s="84"/>
      <c r="J53" s="49" t="str">
        <f t="shared" ca="1" si="6"/>
        <v/>
      </c>
      <c r="K53" s="84"/>
      <c r="L53" s="49" t="str">
        <f t="shared" ca="1" si="7"/>
        <v/>
      </c>
      <c r="M53" s="115"/>
      <c r="N53" s="18"/>
      <c r="Q53" s="20"/>
      <c r="R53" s="127"/>
      <c r="S53" s="57"/>
    </row>
    <row r="54" spans="1:19" ht="16" thickBot="1">
      <c r="A54" s="28">
        <f t="shared" si="8"/>
        <v>43</v>
      </c>
      <c r="B54" s="66"/>
      <c r="C54" s="53"/>
      <c r="D54" s="50"/>
      <c r="E54" s="129"/>
      <c r="F54" s="48"/>
      <c r="G54" s="84"/>
      <c r="H54" s="49" t="str">
        <f t="shared" ca="1" si="3"/>
        <v/>
      </c>
      <c r="I54" s="84"/>
      <c r="J54" s="49" t="str">
        <f t="shared" ca="1" si="6"/>
        <v/>
      </c>
      <c r="K54" s="84"/>
      <c r="L54" s="49" t="str">
        <f t="shared" ca="1" si="7"/>
        <v/>
      </c>
      <c r="M54" s="115"/>
      <c r="N54" s="18"/>
      <c r="Q54" s="20"/>
      <c r="R54" s="75"/>
      <c r="S54" s="57"/>
    </row>
    <row r="55" spans="1:19" ht="16" thickBot="1">
      <c r="A55" s="28">
        <f t="shared" si="8"/>
        <v>44</v>
      </c>
      <c r="B55" s="66"/>
      <c r="C55" s="53"/>
      <c r="D55" s="50"/>
      <c r="E55" s="129"/>
      <c r="F55" s="48"/>
      <c r="G55" s="84"/>
      <c r="H55" s="49" t="str">
        <f t="shared" ca="1" si="3"/>
        <v/>
      </c>
      <c r="I55" s="84"/>
      <c r="J55" s="49" t="str">
        <f t="shared" ca="1" si="6"/>
        <v/>
      </c>
      <c r="K55" s="84"/>
      <c r="L55" s="49" t="str">
        <f t="shared" ca="1" si="7"/>
        <v/>
      </c>
      <c r="M55" s="115"/>
      <c r="N55" s="18"/>
      <c r="Q55" s="20"/>
      <c r="R55" s="75"/>
      <c r="S55" s="57"/>
    </row>
    <row r="56" spans="1:19" ht="16" thickBot="1">
      <c r="A56" s="28">
        <f t="shared" si="8"/>
        <v>45</v>
      </c>
      <c r="B56" s="66"/>
      <c r="C56" s="53"/>
      <c r="D56" s="50"/>
      <c r="E56" s="129"/>
      <c r="F56" s="48"/>
      <c r="G56" s="84"/>
      <c r="H56" s="49" t="str">
        <f t="shared" ca="1" si="3"/>
        <v/>
      </c>
      <c r="I56" s="84"/>
      <c r="J56" s="49" t="str">
        <f t="shared" ca="1" si="6"/>
        <v/>
      </c>
      <c r="K56" s="84"/>
      <c r="L56" s="49" t="str">
        <f t="shared" ca="1" si="7"/>
        <v/>
      </c>
      <c r="M56" s="115"/>
      <c r="N56" s="18"/>
      <c r="Q56" s="20"/>
      <c r="R56" s="75"/>
      <c r="S56" s="57"/>
    </row>
    <row r="57" spans="1:19" ht="16" thickBot="1">
      <c r="A57" s="28">
        <f t="shared" si="8"/>
        <v>46</v>
      </c>
      <c r="B57" s="66"/>
      <c r="C57" s="53"/>
      <c r="D57" s="50"/>
      <c r="E57" s="129"/>
      <c r="F57" s="48"/>
      <c r="G57" s="84"/>
      <c r="H57" s="49" t="str">
        <f t="shared" ca="1" si="3"/>
        <v/>
      </c>
      <c r="I57" s="84"/>
      <c r="J57" s="49" t="str">
        <f t="shared" ca="1" si="6"/>
        <v/>
      </c>
      <c r="K57" s="84"/>
      <c r="L57" s="49" t="str">
        <f t="shared" ca="1" si="7"/>
        <v/>
      </c>
      <c r="M57" s="115"/>
      <c r="N57" s="18"/>
      <c r="Q57" s="20"/>
      <c r="R57" s="75"/>
      <c r="S57" s="57"/>
    </row>
    <row r="58" spans="1:19" ht="16" thickBot="1">
      <c r="A58" s="28">
        <f t="shared" si="8"/>
        <v>47</v>
      </c>
      <c r="B58" s="66"/>
      <c r="C58" s="53"/>
      <c r="D58" s="50"/>
      <c r="E58" s="129"/>
      <c r="F58" s="48"/>
      <c r="G58" s="84"/>
      <c r="H58" s="49" t="str">
        <f t="shared" ca="1" si="3"/>
        <v/>
      </c>
      <c r="I58" s="84"/>
      <c r="J58" s="49" t="str">
        <f t="shared" ca="1" si="6"/>
        <v/>
      </c>
      <c r="K58" s="84"/>
      <c r="L58" s="49" t="str">
        <f t="shared" ca="1" si="7"/>
        <v/>
      </c>
      <c r="M58" s="115"/>
      <c r="N58" s="18"/>
      <c r="Q58" s="20"/>
      <c r="R58" s="75"/>
      <c r="S58" s="57"/>
    </row>
    <row r="59" spans="1:19" ht="16" thickBot="1">
      <c r="A59" s="28">
        <f>A58+1</f>
        <v>48</v>
      </c>
      <c r="B59" s="66"/>
      <c r="C59" s="53"/>
      <c r="D59" s="50"/>
      <c r="E59" s="129"/>
      <c r="F59" s="48"/>
      <c r="G59" s="84"/>
      <c r="H59" s="49" t="str">
        <f t="shared" ca="1" si="3"/>
        <v/>
      </c>
      <c r="I59" s="84"/>
      <c r="J59" s="49" t="str">
        <f t="shared" ca="1" si="6"/>
        <v/>
      </c>
      <c r="K59" s="84"/>
      <c r="L59" s="49" t="str">
        <f t="shared" ca="1" si="7"/>
        <v/>
      </c>
      <c r="M59" s="115"/>
      <c r="N59" s="18"/>
      <c r="Q59" s="20"/>
      <c r="R59" s="75"/>
      <c r="S59" s="57"/>
    </row>
    <row r="60" spans="1:19" ht="16" thickBot="1">
      <c r="A60" s="28">
        <f>A59+1</f>
        <v>49</v>
      </c>
      <c r="B60" s="66"/>
      <c r="C60" s="53"/>
      <c r="D60" s="50"/>
      <c r="E60" s="129"/>
      <c r="F60" s="48"/>
      <c r="G60" s="84"/>
      <c r="H60" s="49" t="str">
        <f t="shared" ca="1" si="3"/>
        <v/>
      </c>
      <c r="I60" s="84"/>
      <c r="J60" s="49" t="str">
        <f t="shared" ca="1" si="6"/>
        <v/>
      </c>
      <c r="K60" s="84"/>
      <c r="L60" s="49" t="str">
        <f t="shared" ca="1" si="7"/>
        <v/>
      </c>
      <c r="M60" s="115"/>
      <c r="N60" s="18"/>
      <c r="Q60" s="20"/>
      <c r="R60" s="75"/>
      <c r="S60" s="57"/>
    </row>
    <row r="61" spans="1:19" ht="16" thickBot="1">
      <c r="A61" s="28">
        <f>A60+1</f>
        <v>50</v>
      </c>
      <c r="B61" s="66"/>
      <c r="C61" s="53"/>
      <c r="D61" s="50"/>
      <c r="E61" s="129"/>
      <c r="F61" s="48"/>
      <c r="G61" s="84"/>
      <c r="H61" s="49" t="str">
        <f t="shared" ca="1" si="3"/>
        <v/>
      </c>
      <c r="I61" s="84"/>
      <c r="J61" s="49" t="str">
        <f t="shared" ca="1" si="6"/>
        <v/>
      </c>
      <c r="K61" s="84"/>
      <c r="L61" s="49" t="str">
        <f t="shared" ca="1" si="7"/>
        <v/>
      </c>
      <c r="M61" s="115"/>
      <c r="N61" s="18"/>
      <c r="Q61" s="20"/>
      <c r="R61" s="75"/>
      <c r="S61" s="57"/>
    </row>
    <row r="62" spans="1:19" ht="16" thickBot="1">
      <c r="A62" s="28">
        <f>A61+1</f>
        <v>51</v>
      </c>
      <c r="B62" s="66"/>
      <c r="C62" s="53"/>
      <c r="D62" s="50"/>
      <c r="E62" s="129"/>
      <c r="F62" s="48"/>
      <c r="G62" s="84"/>
      <c r="H62" s="49" t="str">
        <f t="shared" ca="1" si="3"/>
        <v/>
      </c>
      <c r="I62" s="84"/>
      <c r="J62" s="49" t="str">
        <f t="shared" ca="1" si="6"/>
        <v/>
      </c>
      <c r="K62" s="84"/>
      <c r="L62" s="49" t="str">
        <f t="shared" ca="1" si="7"/>
        <v/>
      </c>
      <c r="M62" s="115"/>
      <c r="N62" s="18"/>
      <c r="Q62" s="20"/>
      <c r="R62" s="75"/>
      <c r="S62" s="57"/>
    </row>
    <row r="63" spans="1:19" ht="16" thickBot="1">
      <c r="A63" s="28">
        <f t="shared" ref="A63:A71" si="9">A62+1</f>
        <v>52</v>
      </c>
      <c r="B63" s="66"/>
      <c r="C63" s="53"/>
      <c r="D63" s="50"/>
      <c r="E63" s="129"/>
      <c r="F63" s="48"/>
      <c r="G63" s="84"/>
      <c r="H63" s="49" t="str">
        <f t="shared" ca="1" si="3"/>
        <v/>
      </c>
      <c r="I63" s="84"/>
      <c r="J63" s="49" t="str">
        <f t="shared" ca="1" si="6"/>
        <v/>
      </c>
      <c r="K63" s="84"/>
      <c r="L63" s="49" t="str">
        <f t="shared" ca="1" si="7"/>
        <v/>
      </c>
      <c r="M63" s="115"/>
      <c r="N63" s="18"/>
      <c r="Q63" s="20"/>
      <c r="R63" s="75"/>
      <c r="S63" s="57"/>
    </row>
    <row r="64" spans="1:19" ht="16" thickBot="1">
      <c r="A64" s="28">
        <f t="shared" si="9"/>
        <v>53</v>
      </c>
      <c r="B64" s="66"/>
      <c r="C64" s="53"/>
      <c r="D64" s="50"/>
      <c r="E64" s="129"/>
      <c r="F64" s="48"/>
      <c r="G64" s="84"/>
      <c r="H64" s="49" t="str">
        <f t="shared" ca="1" si="3"/>
        <v/>
      </c>
      <c r="I64" s="84"/>
      <c r="J64" s="49" t="str">
        <f t="shared" ca="1" si="6"/>
        <v/>
      </c>
      <c r="K64" s="84"/>
      <c r="L64" s="49" t="str">
        <f t="shared" ca="1" si="7"/>
        <v/>
      </c>
      <c r="M64" s="115"/>
      <c r="N64" s="18"/>
      <c r="Q64" s="20"/>
      <c r="R64" s="75"/>
      <c r="S64" s="57"/>
    </row>
    <row r="65" spans="1:19" ht="16" thickBot="1">
      <c r="A65" s="28">
        <f t="shared" si="9"/>
        <v>54</v>
      </c>
      <c r="B65" s="66"/>
      <c r="C65" s="53"/>
      <c r="D65" s="50"/>
      <c r="E65" s="129"/>
      <c r="F65" s="48"/>
      <c r="G65" s="84"/>
      <c r="H65" s="49" t="str">
        <f t="shared" ca="1" si="3"/>
        <v/>
      </c>
      <c r="I65" s="84"/>
      <c r="J65" s="49" t="str">
        <f t="shared" ca="1" si="6"/>
        <v/>
      </c>
      <c r="K65" s="84"/>
      <c r="L65" s="49" t="str">
        <f t="shared" ca="1" si="7"/>
        <v/>
      </c>
      <c r="M65" s="115"/>
      <c r="N65" s="18"/>
      <c r="Q65" s="20"/>
      <c r="R65" s="75"/>
      <c r="S65" s="57"/>
    </row>
    <row r="66" spans="1:19" ht="16" thickBot="1">
      <c r="A66" s="28">
        <f t="shared" si="9"/>
        <v>55</v>
      </c>
      <c r="B66" s="66"/>
      <c r="C66" s="53"/>
      <c r="D66" s="50"/>
      <c r="E66" s="129"/>
      <c r="F66" s="48"/>
      <c r="G66" s="84"/>
      <c r="H66" s="49" t="str">
        <f t="shared" ca="1" si="3"/>
        <v/>
      </c>
      <c r="I66" s="84"/>
      <c r="J66" s="49" t="str">
        <f t="shared" ca="1" si="6"/>
        <v/>
      </c>
      <c r="K66" s="84"/>
      <c r="L66" s="49" t="str">
        <f t="shared" ca="1" si="7"/>
        <v/>
      </c>
      <c r="M66" s="115"/>
      <c r="N66" s="18"/>
      <c r="Q66" s="20"/>
      <c r="R66" s="75"/>
      <c r="S66" s="57"/>
    </row>
    <row r="67" spans="1:19" ht="16" thickBot="1">
      <c r="A67" s="28">
        <f t="shared" si="9"/>
        <v>56</v>
      </c>
      <c r="B67" s="66"/>
      <c r="C67" s="53"/>
      <c r="D67" s="50"/>
      <c r="E67" s="129"/>
      <c r="F67" s="48"/>
      <c r="G67" s="84"/>
      <c r="H67" s="49" t="str">
        <f t="shared" ca="1" si="3"/>
        <v/>
      </c>
      <c r="I67" s="84"/>
      <c r="J67" s="49" t="str">
        <f t="shared" ca="1" si="6"/>
        <v/>
      </c>
      <c r="K67" s="84"/>
      <c r="L67" s="49" t="str">
        <f t="shared" ca="1" si="7"/>
        <v/>
      </c>
      <c r="M67" s="115"/>
      <c r="N67" s="18"/>
      <c r="Q67" s="20"/>
      <c r="R67" s="75"/>
      <c r="S67" s="57"/>
    </row>
    <row r="68" spans="1:19" ht="16" thickBot="1">
      <c r="A68" s="28">
        <f t="shared" si="9"/>
        <v>57</v>
      </c>
      <c r="B68" s="66"/>
      <c r="C68" s="53"/>
      <c r="D68" s="50"/>
      <c r="E68" s="129"/>
      <c r="F68" s="48"/>
      <c r="G68" s="84"/>
      <c r="H68" s="49" t="str">
        <f t="shared" ca="1" si="3"/>
        <v/>
      </c>
      <c r="I68" s="84"/>
      <c r="J68" s="49" t="str">
        <f t="shared" ca="1" si="6"/>
        <v/>
      </c>
      <c r="K68" s="84"/>
      <c r="L68" s="49" t="str">
        <f t="shared" ca="1" si="7"/>
        <v/>
      </c>
      <c r="M68" s="115"/>
      <c r="N68" s="18"/>
      <c r="Q68" s="20"/>
      <c r="R68" s="75"/>
      <c r="S68" s="57"/>
    </row>
    <row r="69" spans="1:19" ht="16" thickBot="1">
      <c r="A69" s="28">
        <f t="shared" si="9"/>
        <v>58</v>
      </c>
      <c r="B69" s="66"/>
      <c r="C69" s="53"/>
      <c r="D69" s="50"/>
      <c r="E69" s="129"/>
      <c r="F69" s="48"/>
      <c r="G69" s="84"/>
      <c r="H69" s="49" t="str">
        <f t="shared" ca="1" si="3"/>
        <v/>
      </c>
      <c r="I69" s="84"/>
      <c r="J69" s="49" t="str">
        <f t="shared" ca="1" si="6"/>
        <v/>
      </c>
      <c r="K69" s="84"/>
      <c r="L69" s="49" t="str">
        <f t="shared" ca="1" si="7"/>
        <v/>
      </c>
      <c r="M69" s="115"/>
      <c r="N69" s="18"/>
      <c r="Q69" s="20"/>
      <c r="R69" s="75"/>
      <c r="S69" s="57"/>
    </row>
    <row r="70" spans="1:19" ht="16" thickBot="1">
      <c r="A70" s="28">
        <f t="shared" si="9"/>
        <v>59</v>
      </c>
      <c r="B70" s="66"/>
      <c r="C70" s="53"/>
      <c r="D70" s="50"/>
      <c r="E70" s="129"/>
      <c r="F70" s="48"/>
      <c r="G70" s="84"/>
      <c r="H70" s="49" t="str">
        <f t="shared" ca="1" si="3"/>
        <v/>
      </c>
      <c r="I70" s="84"/>
      <c r="J70" s="49" t="str">
        <f t="shared" ca="1" si="6"/>
        <v/>
      </c>
      <c r="K70" s="84"/>
      <c r="L70" s="49" t="str">
        <f t="shared" ca="1" si="7"/>
        <v/>
      </c>
      <c r="M70" s="115"/>
      <c r="N70" s="18"/>
      <c r="Q70" s="20"/>
      <c r="R70" s="75"/>
      <c r="S70" s="57"/>
    </row>
    <row r="71" spans="1:19" ht="16" thickBot="1">
      <c r="A71" s="28">
        <f t="shared" si="9"/>
        <v>60</v>
      </c>
      <c r="B71" s="66"/>
      <c r="C71" s="53"/>
      <c r="D71" s="50"/>
      <c r="E71" s="129"/>
      <c r="F71" s="48"/>
      <c r="G71" s="84"/>
      <c r="H71" s="49" t="str">
        <f t="shared" ca="1" si="3"/>
        <v/>
      </c>
      <c r="I71" s="84"/>
      <c r="J71" s="49" t="str">
        <f t="shared" ca="1" si="6"/>
        <v/>
      </c>
      <c r="K71" s="84"/>
      <c r="L71" s="49" t="str">
        <f t="shared" ca="1" si="7"/>
        <v/>
      </c>
      <c r="M71" s="115"/>
      <c r="N71" s="18"/>
      <c r="Q71" s="20"/>
      <c r="R71" s="75"/>
      <c r="S71" s="57"/>
    </row>
    <row r="72" spans="1:19" ht="16" thickBot="1">
      <c r="A72" s="28">
        <f t="shared" ref="A72:A101" si="10">A71+1</f>
        <v>61</v>
      </c>
      <c r="B72" s="66"/>
      <c r="C72" s="53"/>
      <c r="D72" s="50"/>
      <c r="E72" s="129"/>
      <c r="F72" s="48"/>
      <c r="G72" s="84"/>
      <c r="H72" s="49" t="str">
        <f t="shared" ca="1" si="3"/>
        <v/>
      </c>
      <c r="I72" s="84"/>
      <c r="J72" s="49" t="str">
        <f t="shared" ca="1" si="6"/>
        <v/>
      </c>
      <c r="K72" s="84"/>
      <c r="L72" s="49" t="str">
        <f t="shared" ca="1" si="7"/>
        <v/>
      </c>
      <c r="M72" s="115"/>
      <c r="N72" s="18"/>
      <c r="Q72" s="20"/>
      <c r="R72" s="75"/>
      <c r="S72" s="57"/>
    </row>
    <row r="73" spans="1:19" ht="16" thickBot="1">
      <c r="A73" s="28">
        <f t="shared" si="10"/>
        <v>62</v>
      </c>
      <c r="B73" s="66"/>
      <c r="C73" s="53"/>
      <c r="D73" s="50"/>
      <c r="E73" s="129"/>
      <c r="F73" s="48"/>
      <c r="G73" s="84"/>
      <c r="H73" s="49" t="str">
        <f t="shared" ca="1" si="3"/>
        <v/>
      </c>
      <c r="I73" s="84"/>
      <c r="J73" s="49" t="str">
        <f t="shared" ca="1" si="6"/>
        <v/>
      </c>
      <c r="K73" s="84"/>
      <c r="L73" s="49" t="str">
        <f t="shared" ca="1" si="7"/>
        <v/>
      </c>
      <c r="M73" s="115"/>
      <c r="N73" s="18"/>
      <c r="Q73" s="20"/>
      <c r="R73" s="75"/>
      <c r="S73" s="57"/>
    </row>
    <row r="74" spans="1:19" ht="16" thickBot="1">
      <c r="A74" s="28">
        <f t="shared" si="10"/>
        <v>63</v>
      </c>
      <c r="B74" s="66"/>
      <c r="C74" s="53"/>
      <c r="D74" s="50"/>
      <c r="E74" s="129"/>
      <c r="F74" s="48"/>
      <c r="G74" s="84"/>
      <c r="H74" s="49" t="str">
        <f t="shared" ca="1" si="3"/>
        <v/>
      </c>
      <c r="I74" s="84"/>
      <c r="J74" s="49" t="str">
        <f t="shared" ca="1" si="6"/>
        <v/>
      </c>
      <c r="K74" s="84"/>
      <c r="L74" s="49" t="str">
        <f t="shared" ca="1" si="7"/>
        <v/>
      </c>
      <c r="M74" s="115"/>
      <c r="N74" s="18"/>
      <c r="Q74" s="20"/>
      <c r="R74" s="75"/>
      <c r="S74" s="57"/>
    </row>
    <row r="75" spans="1:19" ht="16" thickBot="1">
      <c r="A75" s="28">
        <f t="shared" si="10"/>
        <v>64</v>
      </c>
      <c r="B75" s="66"/>
      <c r="C75" s="53"/>
      <c r="D75" s="50"/>
      <c r="E75" s="129"/>
      <c r="F75" s="48"/>
      <c r="G75" s="84"/>
      <c r="H75" s="49" t="str">
        <f t="shared" ca="1" si="3"/>
        <v/>
      </c>
      <c r="I75" s="84"/>
      <c r="J75" s="49" t="str">
        <f t="shared" ca="1" si="6"/>
        <v/>
      </c>
      <c r="K75" s="84"/>
      <c r="L75" s="49" t="str">
        <f t="shared" ca="1" si="7"/>
        <v/>
      </c>
      <c r="M75" s="115"/>
      <c r="N75" s="18"/>
      <c r="Q75" s="20"/>
      <c r="R75" s="75"/>
      <c r="S75" s="57"/>
    </row>
    <row r="76" spans="1:19" ht="16" thickBot="1">
      <c r="A76" s="28">
        <f t="shared" si="10"/>
        <v>65</v>
      </c>
      <c r="B76" s="66"/>
      <c r="C76" s="53"/>
      <c r="D76" s="50"/>
      <c r="E76" s="129"/>
      <c r="F76" s="48"/>
      <c r="G76" s="84"/>
      <c r="H76" s="49" t="str">
        <f t="shared" ref="H76:H101" ca="1" si="11">IF(INDIRECT("E"&amp;ROW())="","",IF(INDIRECT("G"&amp;ROW())="",INDIRECT("Lists!O"&amp;($M$3-(INDIRECT("E"&amp;ROW())))),HLOOKUP(INDIRECT("G"&amp;ROW()),GradeAges,($M$3-(INDIRECT("E"&amp;ROW()))),FALSE)))</f>
        <v/>
      </c>
      <c r="I76" s="84"/>
      <c r="J76" s="49" t="str">
        <f t="shared" ca="1" si="6"/>
        <v/>
      </c>
      <c r="K76" s="84"/>
      <c r="L76" s="49" t="str">
        <f t="shared" ca="1" si="7"/>
        <v/>
      </c>
      <c r="M76" s="115"/>
      <c r="N76" s="18"/>
      <c r="Q76" s="20"/>
      <c r="R76" s="75"/>
      <c r="S76" s="57"/>
    </row>
    <row r="77" spans="1:19" ht="16" thickBot="1">
      <c r="A77" s="28">
        <f t="shared" si="10"/>
        <v>66</v>
      </c>
      <c r="B77" s="66"/>
      <c r="C77" s="53"/>
      <c r="D77" s="50"/>
      <c r="E77" s="129"/>
      <c r="F77" s="48"/>
      <c r="G77" s="84"/>
      <c r="H77" s="49" t="str">
        <f t="shared" ca="1" si="11"/>
        <v/>
      </c>
      <c r="I77" s="84"/>
      <c r="J77" s="49" t="str">
        <f t="shared" ca="1" si="6"/>
        <v/>
      </c>
      <c r="K77" s="84"/>
      <c r="L77" s="49" t="str">
        <f t="shared" ca="1" si="7"/>
        <v/>
      </c>
      <c r="M77" s="115"/>
      <c r="N77" s="18"/>
      <c r="Q77" s="20"/>
      <c r="R77" s="75"/>
      <c r="S77" s="57"/>
    </row>
    <row r="78" spans="1:19" ht="16" thickBot="1">
      <c r="A78" s="28">
        <f t="shared" si="10"/>
        <v>67</v>
      </c>
      <c r="B78" s="66"/>
      <c r="C78" s="53"/>
      <c r="D78" s="50"/>
      <c r="E78" s="129"/>
      <c r="F78" s="48"/>
      <c r="G78" s="84"/>
      <c r="H78" s="49" t="str">
        <f t="shared" ca="1" si="11"/>
        <v/>
      </c>
      <c r="I78" s="84"/>
      <c r="J78" s="49" t="str">
        <f t="shared" ca="1" si="6"/>
        <v/>
      </c>
      <c r="K78" s="84"/>
      <c r="L78" s="49" t="str">
        <f t="shared" ca="1" si="7"/>
        <v/>
      </c>
      <c r="M78" s="115"/>
      <c r="N78" s="18"/>
      <c r="Q78" s="20"/>
      <c r="R78" s="75"/>
      <c r="S78" s="57"/>
    </row>
    <row r="79" spans="1:19" ht="16" thickBot="1">
      <c r="A79" s="28">
        <f t="shared" si="10"/>
        <v>68</v>
      </c>
      <c r="B79" s="66"/>
      <c r="C79" s="53"/>
      <c r="D79" s="50"/>
      <c r="E79" s="129"/>
      <c r="F79" s="48"/>
      <c r="G79" s="84"/>
      <c r="H79" s="49" t="str">
        <f t="shared" ca="1" si="11"/>
        <v/>
      </c>
      <c r="I79" s="84"/>
      <c r="J79" s="49" t="str">
        <f t="shared" ca="1" si="6"/>
        <v/>
      </c>
      <c r="K79" s="84"/>
      <c r="L79" s="49" t="str">
        <f t="shared" ca="1" si="7"/>
        <v/>
      </c>
      <c r="M79" s="115"/>
      <c r="N79" s="18"/>
      <c r="Q79" s="20"/>
      <c r="R79" s="75"/>
      <c r="S79" s="57"/>
    </row>
    <row r="80" spans="1:19" ht="16" thickBot="1">
      <c r="A80" s="28">
        <f t="shared" si="10"/>
        <v>69</v>
      </c>
      <c r="B80" s="66"/>
      <c r="C80" s="53"/>
      <c r="D80" s="50"/>
      <c r="E80" s="129"/>
      <c r="F80" s="48"/>
      <c r="G80" s="84"/>
      <c r="H80" s="49" t="str">
        <f t="shared" ca="1" si="11"/>
        <v/>
      </c>
      <c r="I80" s="84"/>
      <c r="J80" s="49" t="str">
        <f t="shared" ca="1" si="6"/>
        <v/>
      </c>
      <c r="K80" s="84"/>
      <c r="L80" s="49" t="str">
        <f t="shared" ca="1" si="7"/>
        <v/>
      </c>
      <c r="M80" s="115"/>
      <c r="N80" s="18"/>
      <c r="Q80" s="20"/>
      <c r="R80" s="75"/>
      <c r="S80" s="57"/>
    </row>
    <row r="81" spans="1:19" ht="16" thickBot="1">
      <c r="A81" s="28">
        <f t="shared" si="10"/>
        <v>70</v>
      </c>
      <c r="B81" s="66"/>
      <c r="C81" s="53"/>
      <c r="D81" s="50"/>
      <c r="E81" s="129"/>
      <c r="F81" s="48"/>
      <c r="G81" s="84"/>
      <c r="H81" s="49" t="str">
        <f t="shared" ca="1" si="11"/>
        <v/>
      </c>
      <c r="I81" s="84"/>
      <c r="J81" s="49" t="str">
        <f t="shared" ca="1" si="6"/>
        <v/>
      </c>
      <c r="K81" s="84"/>
      <c r="L81" s="49" t="str">
        <f t="shared" ca="1" si="7"/>
        <v/>
      </c>
      <c r="M81" s="115"/>
      <c r="N81" s="18"/>
      <c r="Q81" s="20"/>
      <c r="R81" s="75"/>
      <c r="S81" s="57"/>
    </row>
    <row r="82" spans="1:19" ht="16" thickBot="1">
      <c r="A82" s="28">
        <f t="shared" si="10"/>
        <v>71</v>
      </c>
      <c r="B82" s="66"/>
      <c r="C82" s="53"/>
      <c r="D82" s="50"/>
      <c r="E82" s="129"/>
      <c r="F82" s="48"/>
      <c r="G82" s="84"/>
      <c r="H82" s="49" t="str">
        <f t="shared" ca="1" si="11"/>
        <v/>
      </c>
      <c r="I82" s="84"/>
      <c r="J82" s="49" t="str">
        <f t="shared" ca="1" si="6"/>
        <v/>
      </c>
      <c r="K82" s="84"/>
      <c r="L82" s="49" t="str">
        <f t="shared" ca="1" si="7"/>
        <v/>
      </c>
      <c r="M82" s="115"/>
      <c r="N82" s="18"/>
      <c r="Q82" s="20"/>
      <c r="R82" s="75"/>
      <c r="S82" s="57"/>
    </row>
    <row r="83" spans="1:19" ht="16" thickBot="1">
      <c r="A83" s="28">
        <f t="shared" si="10"/>
        <v>72</v>
      </c>
      <c r="B83" s="66"/>
      <c r="C83" s="53"/>
      <c r="D83" s="50"/>
      <c r="E83" s="129"/>
      <c r="F83" s="48"/>
      <c r="G83" s="84"/>
      <c r="H83" s="49" t="str">
        <f t="shared" ca="1" si="11"/>
        <v/>
      </c>
      <c r="I83" s="84"/>
      <c r="J83" s="49" t="str">
        <f t="shared" ca="1" si="6"/>
        <v/>
      </c>
      <c r="K83" s="84"/>
      <c r="L83" s="49" t="str">
        <f t="shared" ca="1" si="7"/>
        <v/>
      </c>
      <c r="M83" s="115"/>
      <c r="N83" s="18"/>
      <c r="Q83" s="20"/>
      <c r="R83" s="75"/>
      <c r="S83" s="57"/>
    </row>
    <row r="84" spans="1:19" ht="16" thickBot="1">
      <c r="A84" s="28">
        <f t="shared" si="10"/>
        <v>73</v>
      </c>
      <c r="B84" s="66"/>
      <c r="C84" s="53"/>
      <c r="D84" s="50"/>
      <c r="E84" s="129"/>
      <c r="F84" s="48"/>
      <c r="G84" s="84"/>
      <c r="H84" s="49" t="str">
        <f t="shared" ca="1" si="11"/>
        <v/>
      </c>
      <c r="I84" s="84"/>
      <c r="J84" s="49" t="str">
        <f t="shared" ref="J84:J101" ca="1" si="12">IF(INDIRECT("E"&amp;ROW())="","",IF(INDIRECT("I"&amp;ROW())="",INDIRECT("ListsDMT!O"&amp;($M$3-(INDIRECT("E"&amp;ROW())))),HLOOKUP(INDIRECT("I"&amp;ROW()),GradeAgesDMT,($M$3-(INDIRECT("E"&amp;ROW()))),FALSE)))</f>
        <v/>
      </c>
      <c r="K84" s="84"/>
      <c r="L84" s="49" t="str">
        <f t="shared" ref="L84:L101" ca="1" si="13">IF(INDIRECT("E"&amp;ROW())="","",IF(INDIRECT("K"&amp;ROW())="",INDIRECT("ListsTUM!O"&amp;($M$3-(INDIRECT("E"&amp;ROW())))),HLOOKUP(INDIRECT("K"&amp;ROW()),GradeAgesTUM,($M$3-(INDIRECT("E"&amp;ROW()))),FALSE)))</f>
        <v/>
      </c>
      <c r="M84" s="115"/>
      <c r="N84" s="18"/>
      <c r="Q84" s="20"/>
      <c r="R84" s="75"/>
      <c r="S84" s="57"/>
    </row>
    <row r="85" spans="1:19" ht="16" thickBot="1">
      <c r="A85" s="28">
        <f t="shared" si="10"/>
        <v>74</v>
      </c>
      <c r="B85" s="66"/>
      <c r="C85" s="53"/>
      <c r="D85" s="50"/>
      <c r="E85" s="129"/>
      <c r="F85" s="48"/>
      <c r="G85" s="84"/>
      <c r="H85" s="49" t="str">
        <f t="shared" ca="1" si="11"/>
        <v/>
      </c>
      <c r="I85" s="84"/>
      <c r="J85" s="49" t="str">
        <f t="shared" ca="1" si="12"/>
        <v/>
      </c>
      <c r="K85" s="84"/>
      <c r="L85" s="49" t="str">
        <f t="shared" ca="1" si="13"/>
        <v/>
      </c>
      <c r="M85" s="115"/>
      <c r="N85" s="18"/>
      <c r="Q85" s="20"/>
      <c r="R85" s="75"/>
      <c r="S85" s="57"/>
    </row>
    <row r="86" spans="1:19" ht="16" thickBot="1">
      <c r="A86" s="28">
        <f t="shared" si="10"/>
        <v>75</v>
      </c>
      <c r="B86" s="66"/>
      <c r="C86" s="53"/>
      <c r="D86" s="50"/>
      <c r="E86" s="129"/>
      <c r="F86" s="48"/>
      <c r="G86" s="84"/>
      <c r="H86" s="49" t="str">
        <f t="shared" ca="1" si="11"/>
        <v/>
      </c>
      <c r="I86" s="84"/>
      <c r="J86" s="49" t="str">
        <f t="shared" ca="1" si="12"/>
        <v/>
      </c>
      <c r="K86" s="84"/>
      <c r="L86" s="49" t="str">
        <f t="shared" ca="1" si="13"/>
        <v/>
      </c>
      <c r="M86" s="115"/>
      <c r="N86" s="18"/>
      <c r="Q86" s="20"/>
      <c r="R86" s="75"/>
      <c r="S86" s="57"/>
    </row>
    <row r="87" spans="1:19" ht="16" thickBot="1">
      <c r="A87" s="28">
        <f t="shared" si="10"/>
        <v>76</v>
      </c>
      <c r="B87" s="66"/>
      <c r="C87" s="53"/>
      <c r="D87" s="50"/>
      <c r="E87" s="129"/>
      <c r="F87" s="48"/>
      <c r="G87" s="84"/>
      <c r="H87" s="49" t="str">
        <f t="shared" ca="1" si="11"/>
        <v/>
      </c>
      <c r="I87" s="84"/>
      <c r="J87" s="49" t="str">
        <f t="shared" ca="1" si="12"/>
        <v/>
      </c>
      <c r="K87" s="84"/>
      <c r="L87" s="49" t="str">
        <f t="shared" ca="1" si="13"/>
        <v/>
      </c>
      <c r="M87" s="115"/>
      <c r="N87" s="18"/>
      <c r="Q87" s="20"/>
      <c r="R87" s="75"/>
      <c r="S87" s="57"/>
    </row>
    <row r="88" spans="1:19" ht="16" thickBot="1">
      <c r="A88" s="28">
        <f t="shared" si="10"/>
        <v>77</v>
      </c>
      <c r="B88" s="66"/>
      <c r="C88" s="53"/>
      <c r="D88" s="50"/>
      <c r="E88" s="129"/>
      <c r="F88" s="48"/>
      <c r="G88" s="84"/>
      <c r="H88" s="49" t="str">
        <f t="shared" ca="1" si="11"/>
        <v/>
      </c>
      <c r="I88" s="84"/>
      <c r="J88" s="49" t="str">
        <f t="shared" ca="1" si="12"/>
        <v/>
      </c>
      <c r="K88" s="84"/>
      <c r="L88" s="49" t="str">
        <f t="shared" ca="1" si="13"/>
        <v/>
      </c>
      <c r="M88" s="115"/>
      <c r="N88" s="18"/>
      <c r="Q88" s="20"/>
      <c r="R88" s="75"/>
      <c r="S88" s="57"/>
    </row>
    <row r="89" spans="1:19" ht="16" thickBot="1">
      <c r="A89" s="28">
        <f t="shared" si="10"/>
        <v>78</v>
      </c>
      <c r="B89" s="66"/>
      <c r="C89" s="53"/>
      <c r="D89" s="50"/>
      <c r="E89" s="129"/>
      <c r="F89" s="48"/>
      <c r="G89" s="84"/>
      <c r="H89" s="49" t="str">
        <f t="shared" ca="1" si="11"/>
        <v/>
      </c>
      <c r="I89" s="84"/>
      <c r="J89" s="49" t="str">
        <f t="shared" ca="1" si="12"/>
        <v/>
      </c>
      <c r="K89" s="84"/>
      <c r="L89" s="49" t="str">
        <f t="shared" ca="1" si="13"/>
        <v/>
      </c>
      <c r="M89" s="115"/>
      <c r="N89" s="18"/>
      <c r="Q89" s="20"/>
      <c r="R89" s="75"/>
      <c r="S89" s="57"/>
    </row>
    <row r="90" spans="1:19" ht="16" thickBot="1">
      <c r="A90" s="28">
        <f t="shared" si="10"/>
        <v>79</v>
      </c>
      <c r="B90" s="66"/>
      <c r="C90" s="53"/>
      <c r="D90" s="50"/>
      <c r="E90" s="129"/>
      <c r="F90" s="48"/>
      <c r="G90" s="84"/>
      <c r="H90" s="49" t="str">
        <f t="shared" ca="1" si="11"/>
        <v/>
      </c>
      <c r="I90" s="84"/>
      <c r="J90" s="49" t="str">
        <f t="shared" ca="1" si="12"/>
        <v/>
      </c>
      <c r="K90" s="84"/>
      <c r="L90" s="49" t="str">
        <f t="shared" ca="1" si="13"/>
        <v/>
      </c>
      <c r="M90" s="115"/>
      <c r="N90" s="18"/>
      <c r="Q90" s="20"/>
      <c r="R90" s="75"/>
      <c r="S90" s="57"/>
    </row>
    <row r="91" spans="1:19" ht="16" thickBot="1">
      <c r="A91" s="28">
        <f t="shared" si="10"/>
        <v>80</v>
      </c>
      <c r="B91" s="66"/>
      <c r="C91" s="53"/>
      <c r="D91" s="50"/>
      <c r="E91" s="129"/>
      <c r="F91" s="48"/>
      <c r="G91" s="84"/>
      <c r="H91" s="49" t="str">
        <f t="shared" ca="1" si="11"/>
        <v/>
      </c>
      <c r="I91" s="84"/>
      <c r="J91" s="49" t="str">
        <f t="shared" ca="1" si="12"/>
        <v/>
      </c>
      <c r="K91" s="84"/>
      <c r="L91" s="49" t="str">
        <f t="shared" ca="1" si="13"/>
        <v/>
      </c>
      <c r="M91" s="115"/>
      <c r="N91" s="18"/>
      <c r="Q91" s="20"/>
      <c r="R91" s="75"/>
      <c r="S91" s="57"/>
    </row>
    <row r="92" spans="1:19" ht="16" thickBot="1">
      <c r="A92" s="28">
        <f t="shared" si="10"/>
        <v>81</v>
      </c>
      <c r="B92" s="66"/>
      <c r="C92" s="53"/>
      <c r="D92" s="50"/>
      <c r="E92" s="129"/>
      <c r="F92" s="48"/>
      <c r="G92" s="84"/>
      <c r="H92" s="49" t="str">
        <f t="shared" ca="1" si="11"/>
        <v/>
      </c>
      <c r="I92" s="84"/>
      <c r="J92" s="49" t="str">
        <f t="shared" ca="1" si="12"/>
        <v/>
      </c>
      <c r="K92" s="84"/>
      <c r="L92" s="49" t="str">
        <f t="shared" ca="1" si="13"/>
        <v/>
      </c>
      <c r="M92" s="115"/>
      <c r="N92" s="18"/>
      <c r="Q92" s="20"/>
      <c r="R92" s="75"/>
      <c r="S92" s="57"/>
    </row>
    <row r="93" spans="1:19" ht="16" thickBot="1">
      <c r="A93" s="28">
        <f t="shared" si="10"/>
        <v>82</v>
      </c>
      <c r="B93" s="66"/>
      <c r="C93" s="53"/>
      <c r="D93" s="50"/>
      <c r="E93" s="129"/>
      <c r="F93" s="48"/>
      <c r="G93" s="84"/>
      <c r="H93" s="49" t="str">
        <f t="shared" ca="1" si="11"/>
        <v/>
      </c>
      <c r="I93" s="84"/>
      <c r="J93" s="49" t="str">
        <f t="shared" ca="1" si="12"/>
        <v/>
      </c>
      <c r="K93" s="84"/>
      <c r="L93" s="49" t="str">
        <f t="shared" ca="1" si="13"/>
        <v/>
      </c>
      <c r="M93" s="115"/>
      <c r="N93" s="18"/>
      <c r="Q93" s="20"/>
      <c r="R93" s="75"/>
      <c r="S93" s="57"/>
    </row>
    <row r="94" spans="1:19" ht="16" thickBot="1">
      <c r="A94" s="28">
        <f t="shared" si="10"/>
        <v>83</v>
      </c>
      <c r="B94" s="66"/>
      <c r="C94" s="53"/>
      <c r="D94" s="50"/>
      <c r="E94" s="129"/>
      <c r="F94" s="48"/>
      <c r="G94" s="84"/>
      <c r="H94" s="49" t="str">
        <f t="shared" ca="1" si="11"/>
        <v/>
      </c>
      <c r="I94" s="84"/>
      <c r="J94" s="49" t="str">
        <f t="shared" ca="1" si="12"/>
        <v/>
      </c>
      <c r="K94" s="84"/>
      <c r="L94" s="49" t="str">
        <f t="shared" ca="1" si="13"/>
        <v/>
      </c>
      <c r="M94" s="115"/>
      <c r="N94" s="18"/>
      <c r="Q94" s="20"/>
      <c r="R94" s="75"/>
      <c r="S94" s="57"/>
    </row>
    <row r="95" spans="1:19" ht="16" thickBot="1">
      <c r="A95" s="28">
        <f t="shared" si="10"/>
        <v>84</v>
      </c>
      <c r="B95" s="66"/>
      <c r="C95" s="53"/>
      <c r="D95" s="50"/>
      <c r="E95" s="129"/>
      <c r="F95" s="48"/>
      <c r="G95" s="84"/>
      <c r="H95" s="49" t="str">
        <f t="shared" ca="1" si="11"/>
        <v/>
      </c>
      <c r="I95" s="84"/>
      <c r="J95" s="49" t="str">
        <f t="shared" ca="1" si="12"/>
        <v/>
      </c>
      <c r="K95" s="84"/>
      <c r="L95" s="49" t="str">
        <f t="shared" ca="1" si="13"/>
        <v/>
      </c>
      <c r="M95" s="115"/>
      <c r="N95" s="18"/>
      <c r="Q95" s="20"/>
      <c r="R95" s="75"/>
      <c r="S95" s="57"/>
    </row>
    <row r="96" spans="1:19" ht="16" thickBot="1">
      <c r="A96" s="28">
        <f t="shared" si="10"/>
        <v>85</v>
      </c>
      <c r="B96" s="66"/>
      <c r="C96" s="53"/>
      <c r="D96" s="50"/>
      <c r="E96" s="129"/>
      <c r="F96" s="48"/>
      <c r="G96" s="84"/>
      <c r="H96" s="49" t="str">
        <f t="shared" ca="1" si="11"/>
        <v/>
      </c>
      <c r="I96" s="84"/>
      <c r="J96" s="49" t="str">
        <f t="shared" ca="1" si="12"/>
        <v/>
      </c>
      <c r="K96" s="84"/>
      <c r="L96" s="49" t="str">
        <f t="shared" ca="1" si="13"/>
        <v/>
      </c>
      <c r="M96" s="115"/>
      <c r="N96" s="18"/>
      <c r="Q96" s="20"/>
      <c r="R96" s="75"/>
      <c r="S96" s="57"/>
    </row>
    <row r="97" spans="1:19" ht="16" thickBot="1">
      <c r="A97" s="28">
        <f t="shared" si="10"/>
        <v>86</v>
      </c>
      <c r="B97" s="66"/>
      <c r="C97" s="53"/>
      <c r="D97" s="50"/>
      <c r="E97" s="129"/>
      <c r="F97" s="48"/>
      <c r="G97" s="84"/>
      <c r="H97" s="49" t="str">
        <f t="shared" ca="1" si="11"/>
        <v/>
      </c>
      <c r="I97" s="84"/>
      <c r="J97" s="49" t="str">
        <f t="shared" ca="1" si="12"/>
        <v/>
      </c>
      <c r="K97" s="84"/>
      <c r="L97" s="49" t="str">
        <f t="shared" ca="1" si="13"/>
        <v/>
      </c>
      <c r="M97" s="115"/>
      <c r="N97" s="18"/>
      <c r="Q97" s="20"/>
      <c r="R97" s="75"/>
      <c r="S97" s="57"/>
    </row>
    <row r="98" spans="1:19" ht="16" thickBot="1">
      <c r="A98" s="28">
        <f t="shared" si="10"/>
        <v>87</v>
      </c>
      <c r="B98" s="66"/>
      <c r="C98" s="53"/>
      <c r="D98" s="50"/>
      <c r="E98" s="129"/>
      <c r="F98" s="48"/>
      <c r="G98" s="84"/>
      <c r="H98" s="49" t="str">
        <f t="shared" ca="1" si="11"/>
        <v/>
      </c>
      <c r="I98" s="84"/>
      <c r="J98" s="49" t="str">
        <f t="shared" ca="1" si="12"/>
        <v/>
      </c>
      <c r="K98" s="84"/>
      <c r="L98" s="49" t="str">
        <f t="shared" ca="1" si="13"/>
        <v/>
      </c>
      <c r="M98" s="115"/>
      <c r="N98" s="18"/>
      <c r="Q98" s="20"/>
      <c r="R98" s="75"/>
      <c r="S98" s="57"/>
    </row>
    <row r="99" spans="1:19" ht="16" thickBot="1">
      <c r="A99" s="28">
        <f t="shared" si="10"/>
        <v>88</v>
      </c>
      <c r="B99" s="66"/>
      <c r="C99" s="53"/>
      <c r="D99" s="50"/>
      <c r="E99" s="129"/>
      <c r="F99" s="48"/>
      <c r="G99" s="84"/>
      <c r="H99" s="49" t="str">
        <f t="shared" ca="1" si="11"/>
        <v/>
      </c>
      <c r="I99" s="84"/>
      <c r="J99" s="49" t="str">
        <f t="shared" ca="1" si="12"/>
        <v/>
      </c>
      <c r="K99" s="84"/>
      <c r="L99" s="49" t="str">
        <f t="shared" ca="1" si="13"/>
        <v/>
      </c>
      <c r="M99" s="115"/>
      <c r="N99" s="18"/>
      <c r="Q99" s="20"/>
      <c r="R99" s="75"/>
      <c r="S99" s="57"/>
    </row>
    <row r="100" spans="1:19" ht="16" thickBot="1">
      <c r="A100" s="28">
        <f t="shared" si="10"/>
        <v>89</v>
      </c>
      <c r="B100" s="66"/>
      <c r="C100" s="53"/>
      <c r="D100" s="50"/>
      <c r="E100" s="129"/>
      <c r="F100" s="48"/>
      <c r="G100" s="84"/>
      <c r="H100" s="49" t="str">
        <f t="shared" ca="1" si="11"/>
        <v/>
      </c>
      <c r="I100" s="84"/>
      <c r="J100" s="49" t="str">
        <f t="shared" ca="1" si="12"/>
        <v/>
      </c>
      <c r="K100" s="84"/>
      <c r="L100" s="49" t="str">
        <f t="shared" ca="1" si="13"/>
        <v/>
      </c>
      <c r="M100" s="115"/>
      <c r="N100" s="18"/>
      <c r="Q100" s="20"/>
      <c r="R100" s="75"/>
      <c r="S100" s="57"/>
    </row>
    <row r="101" spans="1:19" ht="16" thickBot="1">
      <c r="A101" s="28">
        <f t="shared" si="10"/>
        <v>90</v>
      </c>
      <c r="B101" s="66"/>
      <c r="C101" s="53"/>
      <c r="D101" s="50"/>
      <c r="E101" s="129"/>
      <c r="F101" s="48"/>
      <c r="G101" s="84"/>
      <c r="H101" s="49" t="str">
        <f t="shared" ca="1" si="11"/>
        <v/>
      </c>
      <c r="I101" s="84"/>
      <c r="J101" s="49" t="str">
        <f t="shared" ca="1" si="12"/>
        <v/>
      </c>
      <c r="K101" s="84"/>
      <c r="L101" s="49" t="str">
        <f t="shared" ca="1" si="13"/>
        <v/>
      </c>
      <c r="M101" s="115"/>
      <c r="N101" s="18"/>
      <c r="Q101" s="20"/>
      <c r="R101" s="75"/>
      <c r="S101" s="57"/>
    </row>
  </sheetData>
  <sheetProtection algorithmName="SHA-512" hashValue="3PbmrLZ0AGasAwvJIr0UitNC6lBfxvneQjJVG9tgOYIJi9/G9dRwPBURR4YTFZTUHCENDnVFxibQnbv1KUh1mw==" saltValue="rNk3jOtV0isaz23hvzyNWw==" spinCount="100000" sheet="1" selectLockedCells="1"/>
  <mergeCells count="28">
    <mergeCell ref="A5:B5"/>
    <mergeCell ref="A6:B6"/>
    <mergeCell ref="A7:B8"/>
    <mergeCell ref="A9:B9"/>
    <mergeCell ref="C5:D5"/>
    <mergeCell ref="C6:D6"/>
    <mergeCell ref="C7:D8"/>
    <mergeCell ref="E8:F8"/>
    <mergeCell ref="C9:D9"/>
    <mergeCell ref="E9:F9"/>
    <mergeCell ref="C4:D4"/>
    <mergeCell ref="E4:F4"/>
    <mergeCell ref="G10:H10"/>
    <mergeCell ref="I10:J10"/>
    <mergeCell ref="K10:L10"/>
    <mergeCell ref="L1:M1"/>
    <mergeCell ref="G7:M7"/>
    <mergeCell ref="G8:M8"/>
    <mergeCell ref="G5:M5"/>
    <mergeCell ref="G6:M6"/>
    <mergeCell ref="G9:M9"/>
    <mergeCell ref="C3:L3"/>
    <mergeCell ref="A2:M2"/>
    <mergeCell ref="A4:B4"/>
    <mergeCell ref="G4:M4"/>
    <mergeCell ref="E6:F6"/>
    <mergeCell ref="E5:F5"/>
    <mergeCell ref="E7:F7"/>
  </mergeCells>
  <phoneticPr fontId="5" type="noConversion"/>
  <dataValidations count="4">
    <dataValidation type="list" allowBlank="1" showInputMessage="1" showErrorMessage="1" sqref="F12:F101" xr:uid="{00000000-0002-0000-0000-000000000000}">
      <formula1>Gender</formula1>
    </dataValidation>
    <dataValidation type="list" allowBlank="1" showInputMessage="1" showErrorMessage="1" sqref="C5:D5" xr:uid="{00000000-0002-0000-0000-000001000000}">
      <formula1>Clubnames</formula1>
    </dataValidation>
    <dataValidation type="list" allowBlank="1" showInputMessage="1" showErrorMessage="1" sqref="I12:I101 G12:G101 K12:K101" xr:uid="{00000000-0002-0000-0000-000003000000}">
      <formula1>Grade</formula1>
    </dataValidation>
    <dataValidation type="whole" allowBlank="1" showInputMessage="1" showErrorMessage="1" sqref="E12:E101" xr:uid="{00000000-0002-0000-0000-000007000000}">
      <formula1>1940</formula1>
      <formula2>2020</formula2>
    </dataValidation>
  </dataValidations>
  <pageMargins left="0.75" right="0.75" top="0.65" bottom="0.61" header="0.5" footer="0.5"/>
  <pageSetup paperSize="9" scale="78" fitToHeight="2" orientation="portrait" horizontalDpi="4294967294"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S101"/>
  <sheetViews>
    <sheetView tabSelected="1" workbookViewId="0">
      <selection activeCell="C12" sqref="C12"/>
    </sheetView>
  </sheetViews>
  <sheetFormatPr defaultColWidth="9.1796875" defaultRowHeight="12.5"/>
  <cols>
    <col min="1" max="1" width="3.81640625" style="6" bestFit="1" customWidth="1"/>
    <col min="2" max="2" width="12.453125" style="6" customWidth="1"/>
    <col min="3" max="3" width="35.1796875" style="1" customWidth="1"/>
    <col min="4" max="4" width="39.54296875" style="1" customWidth="1"/>
    <col min="5" max="5" width="13.453125" style="6" customWidth="1"/>
    <col min="6" max="6" width="7.81640625" style="6" customWidth="1"/>
    <col min="7" max="8" width="16.7265625" style="6" customWidth="1"/>
    <col min="9" max="10" width="9.7265625" style="6" hidden="1" customWidth="1"/>
    <col min="11" max="11" width="9.7265625" style="1" hidden="1" customWidth="1"/>
    <col min="12" max="12" width="9.7265625" style="3" hidden="1" customWidth="1"/>
    <col min="13" max="13" width="18.81640625" style="6" customWidth="1"/>
    <col min="14" max="14" width="1.7265625" style="3" customWidth="1"/>
    <col min="15" max="16" width="1.7265625" style="20" customWidth="1"/>
    <col min="17" max="17" width="1.7265625" style="21" customWidth="1"/>
    <col min="18" max="18" width="65.81640625" style="22" customWidth="1"/>
    <col min="19" max="19" width="12.54296875" style="23" customWidth="1"/>
    <col min="20" max="16384" width="9.1796875" style="1"/>
  </cols>
  <sheetData>
    <row r="1" spans="1:19" ht="18">
      <c r="A1" s="62">
        <v>60</v>
      </c>
      <c r="B1" s="68" t="s">
        <v>36</v>
      </c>
      <c r="C1" s="69" t="s">
        <v>118</v>
      </c>
      <c r="D1" s="69" t="s">
        <v>23</v>
      </c>
      <c r="L1" s="216" t="str">
        <f>Entries!L1</f>
        <v>rev 26.1  Nov 2025</v>
      </c>
      <c r="M1" s="216"/>
    </row>
    <row r="2" spans="1:19" ht="23">
      <c r="A2" s="227" t="s">
        <v>129</v>
      </c>
      <c r="B2" s="227"/>
      <c r="C2" s="227"/>
      <c r="D2" s="227"/>
      <c r="E2" s="227"/>
      <c r="F2" s="227"/>
      <c r="G2" s="227"/>
      <c r="H2" s="227"/>
      <c r="I2" s="227"/>
      <c r="J2" s="227"/>
      <c r="K2" s="227"/>
      <c r="L2" s="227"/>
      <c r="M2" s="227"/>
      <c r="N2" s="11"/>
    </row>
    <row r="3" spans="1:19" ht="23.25" customHeight="1" thickBot="1">
      <c r="A3" s="116">
        <f>IF(C5="",0,1+MATCH(C5,Teams!A2:A65,0))</f>
        <v>0</v>
      </c>
      <c r="B3" s="117" t="s">
        <v>97</v>
      </c>
      <c r="C3" s="226" t="s">
        <v>0</v>
      </c>
      <c r="D3" s="226"/>
      <c r="E3" s="226"/>
      <c r="F3" s="226"/>
      <c r="G3" s="226"/>
      <c r="H3" s="226"/>
      <c r="I3" s="226"/>
      <c r="J3" s="226"/>
      <c r="K3" s="226"/>
      <c r="L3" s="226"/>
      <c r="M3" s="45">
        <f>Entries!$M$3</f>
        <v>2026</v>
      </c>
      <c r="N3" s="12"/>
    </row>
    <row r="4" spans="1:19" ht="16.5" customHeight="1" thickBot="1">
      <c r="A4" s="229" t="s">
        <v>33</v>
      </c>
      <c r="B4" s="230"/>
      <c r="C4" s="253"/>
      <c r="D4" s="254"/>
      <c r="E4" s="234" t="s">
        <v>1</v>
      </c>
      <c r="F4" s="235"/>
      <c r="G4" s="229">
        <f>Payment!G3</f>
        <v>0</v>
      </c>
      <c r="H4" s="255"/>
      <c r="I4" s="255"/>
      <c r="J4" s="255"/>
      <c r="K4" s="255"/>
      <c r="L4" s="255"/>
      <c r="M4" s="230"/>
      <c r="N4" s="13"/>
    </row>
    <row r="5" spans="1:19" ht="16.5" customHeight="1" thickBot="1">
      <c r="A5" s="229" t="s">
        <v>8</v>
      </c>
      <c r="B5" s="230"/>
      <c r="C5" s="244"/>
      <c r="D5" s="245"/>
      <c r="E5" s="234" t="s">
        <v>2</v>
      </c>
      <c r="F5" s="235"/>
      <c r="G5" s="250"/>
      <c r="H5" s="251"/>
      <c r="I5" s="251"/>
      <c r="J5" s="251"/>
      <c r="K5" s="251"/>
      <c r="L5" s="251"/>
      <c r="M5" s="252"/>
      <c r="N5" s="13"/>
      <c r="P5" s="24"/>
      <c r="Q5" s="24"/>
    </row>
    <row r="6" spans="1:19" ht="16.5" customHeight="1" thickBot="1">
      <c r="A6" s="229" t="s">
        <v>3</v>
      </c>
      <c r="B6" s="230"/>
      <c r="C6" s="236" t="str">
        <f ca="1">IF(OR(A3="#N/A", A3=0),"",INDIRECT("Teams!"&amp;"D"&amp;TEXT(A3,"0")))</f>
        <v/>
      </c>
      <c r="D6" s="237"/>
      <c r="E6" s="234" t="s">
        <v>77</v>
      </c>
      <c r="F6" s="235"/>
      <c r="G6" s="217" t="str">
        <f ca="1">IF(OR(A3="#N/A", A3=0),"",INDIRECT("Teams!"&amp;"E"&amp;TEXT(A3,"0")))</f>
        <v/>
      </c>
      <c r="H6" s="218"/>
      <c r="I6" s="218"/>
      <c r="J6" s="218"/>
      <c r="K6" s="218"/>
      <c r="L6" s="218"/>
      <c r="M6" s="219"/>
      <c r="N6" s="14"/>
    </row>
    <row r="7" spans="1:19" ht="18" customHeight="1" thickBot="1">
      <c r="A7" s="240" t="s">
        <v>4</v>
      </c>
      <c r="B7" s="241"/>
      <c r="C7" s="246" t="str">
        <f ca="1">IF(OR(A3="#N/A", A3=0),"",INDIRECT("Teams!"&amp;"B"&amp;TEXT(A3,"0")))</f>
        <v/>
      </c>
      <c r="D7" s="247"/>
      <c r="E7" s="234" t="s">
        <v>5</v>
      </c>
      <c r="F7" s="235"/>
      <c r="G7" s="217" t="str">
        <f ca="1">IF(OR(A3="#N/A", A3=0),"",INDIRECT("Teams!"&amp;"F"&amp;TEXT(A3,"0")))</f>
        <v/>
      </c>
      <c r="H7" s="218"/>
      <c r="I7" s="218"/>
      <c r="J7" s="218"/>
      <c r="K7" s="218"/>
      <c r="L7" s="218"/>
      <c r="M7" s="219"/>
      <c r="N7" s="14"/>
    </row>
    <row r="8" spans="1:19" ht="34.5" customHeight="1" thickBot="1">
      <c r="A8" s="242"/>
      <c r="B8" s="243"/>
      <c r="C8" s="248"/>
      <c r="D8" s="249"/>
      <c r="E8" s="234" t="s">
        <v>6</v>
      </c>
      <c r="F8" s="235"/>
      <c r="G8" s="220" t="str">
        <f ca="1">IF(OR(A3="#N/A", A3=0),"",INDIRECT("Teams!"&amp;"G"&amp;TEXT(A3,"0")))</f>
        <v/>
      </c>
      <c r="H8" s="221"/>
      <c r="I8" s="221"/>
      <c r="J8" s="221"/>
      <c r="K8" s="221"/>
      <c r="L8" s="221"/>
      <c r="M8" s="222"/>
      <c r="N8" s="14"/>
    </row>
    <row r="9" spans="1:19" ht="16.5" customHeight="1" thickBot="1">
      <c r="A9" s="229" t="s">
        <v>78</v>
      </c>
      <c r="B9" s="230"/>
      <c r="C9" s="236" t="str">
        <f ca="1">IF(OR(A3="#N/A", A3=0),"",INDIRECT("Teams!"&amp;"C"&amp;TEXT(A3,"0")))</f>
        <v/>
      </c>
      <c r="D9" s="237"/>
      <c r="E9" s="234" t="s">
        <v>117</v>
      </c>
      <c r="F9" s="235"/>
      <c r="G9" s="217" t="str">
        <f ca="1">IF(OR(A3="#N/A", A3=0),"",INDIRECT("Teams!"&amp;"H"&amp;TEXT(A3,"0")))</f>
        <v/>
      </c>
      <c r="H9" s="218"/>
      <c r="I9" s="218"/>
      <c r="J9" s="218"/>
      <c r="K9" s="218"/>
      <c r="L9" s="218"/>
      <c r="M9" s="219"/>
      <c r="N9" s="14"/>
    </row>
    <row r="10" spans="1:19" ht="16" thickBot="1">
      <c r="A10" s="27"/>
      <c r="B10" s="27"/>
      <c r="C10" s="4"/>
      <c r="D10" s="2"/>
      <c r="E10" s="26"/>
      <c r="F10" s="19"/>
      <c r="G10" s="213" t="s">
        <v>79</v>
      </c>
      <c r="H10" s="213"/>
      <c r="I10" s="214" t="s">
        <v>80</v>
      </c>
      <c r="J10" s="214"/>
      <c r="K10" s="215" t="s">
        <v>81</v>
      </c>
      <c r="L10" s="215"/>
      <c r="M10" s="19"/>
      <c r="N10" s="15"/>
      <c r="Q10" s="20"/>
      <c r="R10" s="20"/>
      <c r="S10" s="20"/>
    </row>
    <row r="11" spans="1:19" ht="16.5" customHeight="1" thickBot="1">
      <c r="A11" s="177" t="s">
        <v>60</v>
      </c>
      <c r="B11" s="178" t="s">
        <v>76</v>
      </c>
      <c r="C11" s="179" t="s">
        <v>120</v>
      </c>
      <c r="D11" s="180" t="s">
        <v>121</v>
      </c>
      <c r="E11" s="181" t="s">
        <v>106</v>
      </c>
      <c r="F11" s="182" t="s">
        <v>138</v>
      </c>
      <c r="G11" s="183" t="s">
        <v>82</v>
      </c>
      <c r="H11" s="183" t="s">
        <v>26</v>
      </c>
      <c r="I11" s="184" t="s">
        <v>82</v>
      </c>
      <c r="J11" s="184" t="s">
        <v>26</v>
      </c>
      <c r="K11" s="185" t="s">
        <v>82</v>
      </c>
      <c r="L11" s="185" t="s">
        <v>26</v>
      </c>
      <c r="M11" s="186" t="s">
        <v>96</v>
      </c>
      <c r="N11" s="16"/>
      <c r="O11" s="24"/>
      <c r="P11" s="24"/>
      <c r="Q11" s="24"/>
      <c r="R11" s="187" t="s">
        <v>74</v>
      </c>
      <c r="S11" s="56"/>
    </row>
    <row r="12" spans="1:19" ht="18.75" customHeight="1" thickBot="1">
      <c r="A12" s="28">
        <v>1</v>
      </c>
      <c r="B12" s="64"/>
      <c r="C12" s="46"/>
      <c r="D12" s="50"/>
      <c r="E12" s="129"/>
      <c r="F12" s="48"/>
      <c r="G12" s="84"/>
      <c r="H12" s="49" t="str">
        <f t="shared" ref="H12:H51" ca="1" si="0">IF(INDIRECT("E"&amp;ROW())="","",IF(INDIRECT("G"&amp;ROW())="",INDIRECT("ListsSYN!O"&amp;($M$3-(INDIRECT("E"&amp;ROW())))),HLOOKUP(INDIRECT("G"&amp;ROW()),GradeAgesSyn,($M$3-(INDIRECT("E"&amp;ROW()))),FALSE)))</f>
        <v/>
      </c>
      <c r="I12" s="84"/>
      <c r="J12" s="49" t="s">
        <v>125</v>
      </c>
      <c r="K12" s="84"/>
      <c r="L12" s="49" t="s">
        <v>125</v>
      </c>
      <c r="M12" s="113"/>
      <c r="N12" s="17"/>
      <c r="Q12" s="20"/>
      <c r="R12" s="75"/>
      <c r="S12" s="57"/>
    </row>
    <row r="13" spans="1:19" ht="16" thickBot="1">
      <c r="A13" s="28">
        <v>2</v>
      </c>
      <c r="B13" s="64"/>
      <c r="C13" s="46"/>
      <c r="D13" s="50"/>
      <c r="E13" s="129"/>
      <c r="F13" s="48"/>
      <c r="G13" s="84"/>
      <c r="H13" s="49" t="str">
        <f t="shared" ca="1" si="0"/>
        <v/>
      </c>
      <c r="I13" s="84"/>
      <c r="J13" s="49" t="s">
        <v>125</v>
      </c>
      <c r="K13" s="84"/>
      <c r="L13" s="49" t="s">
        <v>125</v>
      </c>
      <c r="M13" s="130"/>
      <c r="N13" s="18"/>
      <c r="Q13" s="20"/>
      <c r="R13" s="75"/>
      <c r="S13" s="57"/>
    </row>
    <row r="14" spans="1:19" ht="16" thickBot="1">
      <c r="A14" s="28">
        <v>3</v>
      </c>
      <c r="B14" s="64"/>
      <c r="C14" s="46"/>
      <c r="D14" s="50"/>
      <c r="E14" s="129"/>
      <c r="F14" s="48"/>
      <c r="G14" s="84"/>
      <c r="H14" s="49" t="str">
        <f t="shared" ca="1" si="0"/>
        <v/>
      </c>
      <c r="I14" s="84"/>
      <c r="J14" s="49" t="s">
        <v>125</v>
      </c>
      <c r="K14" s="84"/>
      <c r="L14" s="49" t="s">
        <v>125</v>
      </c>
      <c r="M14" s="115"/>
      <c r="N14" s="18"/>
      <c r="Q14" s="20"/>
      <c r="R14" s="75"/>
      <c r="S14" s="57"/>
    </row>
    <row r="15" spans="1:19" ht="16" thickBot="1">
      <c r="A15" s="28">
        <v>4</v>
      </c>
      <c r="B15" s="64"/>
      <c r="C15" s="46"/>
      <c r="D15" s="50"/>
      <c r="E15" s="129"/>
      <c r="F15" s="48"/>
      <c r="G15" s="84"/>
      <c r="H15" s="49" t="str">
        <f t="shared" ca="1" si="0"/>
        <v/>
      </c>
      <c r="I15" s="84"/>
      <c r="J15" s="49" t="s">
        <v>125</v>
      </c>
      <c r="K15" s="84"/>
      <c r="L15" s="49" t="s">
        <v>125</v>
      </c>
      <c r="M15" s="115"/>
      <c r="N15" s="18"/>
      <c r="Q15" s="20"/>
      <c r="R15" s="75"/>
      <c r="S15" s="57"/>
    </row>
    <row r="16" spans="1:19" ht="16" thickBot="1">
      <c r="A16" s="28">
        <v>5</v>
      </c>
      <c r="B16" s="64"/>
      <c r="C16" s="46"/>
      <c r="D16" s="50"/>
      <c r="E16" s="129"/>
      <c r="F16" s="48"/>
      <c r="G16" s="84"/>
      <c r="H16" s="49" t="str">
        <f t="shared" ca="1" si="0"/>
        <v/>
      </c>
      <c r="I16" s="84"/>
      <c r="J16" s="49" t="s">
        <v>125</v>
      </c>
      <c r="K16" s="84"/>
      <c r="L16" s="49" t="s">
        <v>125</v>
      </c>
      <c r="M16" s="115"/>
      <c r="N16" s="18"/>
      <c r="Q16" s="20"/>
      <c r="R16" s="75"/>
      <c r="S16" s="57"/>
    </row>
    <row r="17" spans="1:19" ht="16" thickBot="1">
      <c r="A17" s="28">
        <v>6</v>
      </c>
      <c r="B17" s="64"/>
      <c r="C17" s="46"/>
      <c r="D17" s="50"/>
      <c r="E17" s="129"/>
      <c r="F17" s="48"/>
      <c r="G17" s="84"/>
      <c r="H17" s="49" t="str">
        <f t="shared" ca="1" si="0"/>
        <v/>
      </c>
      <c r="I17" s="84"/>
      <c r="J17" s="49" t="s">
        <v>125</v>
      </c>
      <c r="K17" s="84"/>
      <c r="L17" s="49" t="s">
        <v>125</v>
      </c>
      <c r="M17" s="115"/>
      <c r="N17" s="18"/>
      <c r="Q17" s="20"/>
      <c r="R17" s="75"/>
      <c r="S17" s="57"/>
    </row>
    <row r="18" spans="1:19" ht="16" thickBot="1">
      <c r="A18" s="28">
        <v>7</v>
      </c>
      <c r="B18" s="64"/>
      <c r="C18" s="46"/>
      <c r="D18" s="50"/>
      <c r="E18" s="129"/>
      <c r="F18" s="48"/>
      <c r="G18" s="84"/>
      <c r="H18" s="49" t="str">
        <f t="shared" ca="1" si="0"/>
        <v/>
      </c>
      <c r="I18" s="84"/>
      <c r="J18" s="49" t="s">
        <v>125</v>
      </c>
      <c r="K18" s="84"/>
      <c r="L18" s="49" t="s">
        <v>125</v>
      </c>
      <c r="M18" s="115"/>
      <c r="N18" s="18"/>
      <c r="Q18" s="20"/>
      <c r="R18" s="75"/>
      <c r="S18" s="57"/>
    </row>
    <row r="19" spans="1:19" ht="16" thickBot="1">
      <c r="A19" s="28">
        <v>8</v>
      </c>
      <c r="B19" s="64"/>
      <c r="C19" s="46"/>
      <c r="D19" s="50"/>
      <c r="E19" s="129"/>
      <c r="F19" s="48"/>
      <c r="G19" s="84"/>
      <c r="H19" s="49" t="str">
        <f t="shared" ca="1" si="0"/>
        <v/>
      </c>
      <c r="I19" s="84"/>
      <c r="J19" s="49" t="s">
        <v>125</v>
      </c>
      <c r="K19" s="84"/>
      <c r="L19" s="49" t="s">
        <v>125</v>
      </c>
      <c r="M19" s="115"/>
      <c r="N19" s="18"/>
      <c r="Q19" s="20"/>
      <c r="R19" s="75"/>
      <c r="S19" s="57"/>
    </row>
    <row r="20" spans="1:19" ht="16" thickBot="1">
      <c r="A20" s="28">
        <v>9</v>
      </c>
      <c r="B20" s="64"/>
      <c r="C20" s="46"/>
      <c r="D20" s="50"/>
      <c r="E20" s="129"/>
      <c r="F20" s="48"/>
      <c r="G20" s="84"/>
      <c r="H20" s="49" t="str">
        <f t="shared" ca="1" si="0"/>
        <v/>
      </c>
      <c r="I20" s="84"/>
      <c r="J20" s="49" t="s">
        <v>125</v>
      </c>
      <c r="K20" s="84"/>
      <c r="L20" s="49" t="s">
        <v>125</v>
      </c>
      <c r="M20" s="115"/>
      <c r="N20" s="18"/>
      <c r="Q20" s="20"/>
      <c r="R20" s="75"/>
      <c r="S20" s="57"/>
    </row>
    <row r="21" spans="1:19" ht="16" thickBot="1">
      <c r="A21" s="28">
        <v>10</v>
      </c>
      <c r="B21" s="64"/>
      <c r="C21" s="46"/>
      <c r="D21" s="50"/>
      <c r="E21" s="129"/>
      <c r="F21" s="48"/>
      <c r="G21" s="84"/>
      <c r="H21" s="49" t="str">
        <f t="shared" ca="1" si="0"/>
        <v/>
      </c>
      <c r="I21" s="84"/>
      <c r="J21" s="49" t="s">
        <v>125</v>
      </c>
      <c r="K21" s="84"/>
      <c r="L21" s="49" t="s">
        <v>125</v>
      </c>
      <c r="M21" s="115"/>
      <c r="N21" s="18"/>
      <c r="Q21" s="20"/>
      <c r="R21" s="75"/>
      <c r="S21" s="57"/>
    </row>
    <row r="22" spans="1:19" ht="16" thickBot="1">
      <c r="A22" s="28">
        <v>11</v>
      </c>
      <c r="B22" s="64"/>
      <c r="C22" s="46"/>
      <c r="D22" s="50"/>
      <c r="E22" s="129"/>
      <c r="F22" s="48"/>
      <c r="G22" s="84"/>
      <c r="H22" s="49" t="str">
        <f t="shared" ca="1" si="0"/>
        <v/>
      </c>
      <c r="I22" s="84"/>
      <c r="J22" s="49" t="s">
        <v>125</v>
      </c>
      <c r="K22" s="84"/>
      <c r="L22" s="49" t="s">
        <v>125</v>
      </c>
      <c r="M22" s="115"/>
      <c r="N22" s="18"/>
      <c r="Q22" s="20"/>
      <c r="R22" s="75"/>
      <c r="S22" s="57"/>
    </row>
    <row r="23" spans="1:19" ht="16" thickBot="1">
      <c r="A23" s="28">
        <v>12</v>
      </c>
      <c r="B23" s="64"/>
      <c r="C23" s="46"/>
      <c r="D23" s="50"/>
      <c r="E23" s="129"/>
      <c r="F23" s="48"/>
      <c r="G23" s="84"/>
      <c r="H23" s="49" t="str">
        <f t="shared" ca="1" si="0"/>
        <v/>
      </c>
      <c r="I23" s="84"/>
      <c r="J23" s="49" t="s">
        <v>125</v>
      </c>
      <c r="K23" s="84"/>
      <c r="L23" s="49" t="s">
        <v>125</v>
      </c>
      <c r="M23" s="115"/>
      <c r="N23" s="18"/>
      <c r="Q23" s="20"/>
      <c r="R23" s="75"/>
      <c r="S23" s="57"/>
    </row>
    <row r="24" spans="1:19" ht="16" thickBot="1">
      <c r="A24" s="28">
        <v>13</v>
      </c>
      <c r="B24" s="64"/>
      <c r="C24" s="46"/>
      <c r="D24" s="50"/>
      <c r="E24" s="129"/>
      <c r="F24" s="48"/>
      <c r="G24" s="84"/>
      <c r="H24" s="49" t="str">
        <f t="shared" ca="1" si="0"/>
        <v/>
      </c>
      <c r="I24" s="84"/>
      <c r="J24" s="49" t="s">
        <v>125</v>
      </c>
      <c r="K24" s="84"/>
      <c r="L24" s="49" t="s">
        <v>125</v>
      </c>
      <c r="M24" s="114"/>
      <c r="N24" s="17"/>
      <c r="Q24" s="20"/>
      <c r="R24" s="75"/>
      <c r="S24" s="57"/>
    </row>
    <row r="25" spans="1:19" ht="16" thickBot="1">
      <c r="A25" s="28">
        <v>14</v>
      </c>
      <c r="B25" s="64"/>
      <c r="C25" s="46"/>
      <c r="D25" s="50"/>
      <c r="E25" s="129"/>
      <c r="F25" s="48"/>
      <c r="G25" s="84"/>
      <c r="H25" s="49" t="str">
        <f t="shared" ca="1" si="0"/>
        <v/>
      </c>
      <c r="I25" s="84"/>
      <c r="J25" s="49" t="s">
        <v>125</v>
      </c>
      <c r="K25" s="84"/>
      <c r="L25" s="49" t="s">
        <v>125</v>
      </c>
      <c r="M25" s="115"/>
      <c r="N25" s="18"/>
      <c r="Q25" s="20"/>
      <c r="R25" s="75"/>
      <c r="S25" s="57"/>
    </row>
    <row r="26" spans="1:19" ht="16" thickBot="1">
      <c r="A26" s="28">
        <v>15</v>
      </c>
      <c r="B26" s="64"/>
      <c r="C26" s="46"/>
      <c r="D26" s="50"/>
      <c r="E26" s="129"/>
      <c r="F26" s="48"/>
      <c r="G26" s="84"/>
      <c r="H26" s="49" t="str">
        <f t="shared" ca="1" si="0"/>
        <v/>
      </c>
      <c r="I26" s="84"/>
      <c r="J26" s="49" t="s">
        <v>125</v>
      </c>
      <c r="K26" s="84"/>
      <c r="L26" s="49" t="s">
        <v>125</v>
      </c>
      <c r="M26" s="115"/>
      <c r="N26" s="18"/>
      <c r="Q26" s="20"/>
      <c r="R26" s="75"/>
      <c r="S26" s="57"/>
    </row>
    <row r="27" spans="1:19" ht="16" thickBot="1">
      <c r="A27" s="28">
        <v>16</v>
      </c>
      <c r="B27" s="64"/>
      <c r="C27" s="46"/>
      <c r="D27" s="50"/>
      <c r="E27" s="129"/>
      <c r="F27" s="48"/>
      <c r="G27" s="84"/>
      <c r="H27" s="49" t="str">
        <f t="shared" ca="1" si="0"/>
        <v/>
      </c>
      <c r="I27" s="84"/>
      <c r="J27" s="49" t="s">
        <v>125</v>
      </c>
      <c r="K27" s="84"/>
      <c r="L27" s="49" t="s">
        <v>125</v>
      </c>
      <c r="M27" s="114"/>
      <c r="N27" s="17"/>
      <c r="Q27" s="20"/>
      <c r="R27" s="75"/>
      <c r="S27" s="57"/>
    </row>
    <row r="28" spans="1:19" ht="16" thickBot="1">
      <c r="A28" s="28">
        <v>17</v>
      </c>
      <c r="B28" s="64"/>
      <c r="C28" s="46"/>
      <c r="D28" s="50"/>
      <c r="E28" s="129"/>
      <c r="F28" s="48"/>
      <c r="G28" s="84"/>
      <c r="H28" s="49" t="str">
        <f t="shared" ca="1" si="0"/>
        <v/>
      </c>
      <c r="I28" s="84"/>
      <c r="J28" s="49" t="s">
        <v>125</v>
      </c>
      <c r="K28" s="84"/>
      <c r="L28" s="49" t="s">
        <v>125</v>
      </c>
      <c r="M28" s="115"/>
      <c r="N28" s="18"/>
      <c r="Q28" s="20"/>
      <c r="R28" s="75"/>
      <c r="S28" s="57"/>
    </row>
    <row r="29" spans="1:19" ht="16" thickBot="1">
      <c r="A29" s="28">
        <v>18</v>
      </c>
      <c r="B29" s="64"/>
      <c r="C29" s="46"/>
      <c r="D29" s="50"/>
      <c r="E29" s="129"/>
      <c r="F29" s="48"/>
      <c r="G29" s="84"/>
      <c r="H29" s="49" t="str">
        <f t="shared" ca="1" si="0"/>
        <v/>
      </c>
      <c r="I29" s="84"/>
      <c r="J29" s="49" t="s">
        <v>125</v>
      </c>
      <c r="K29" s="84"/>
      <c r="L29" s="49" t="s">
        <v>125</v>
      </c>
      <c r="M29" s="115"/>
      <c r="N29" s="18"/>
      <c r="Q29" s="20"/>
      <c r="R29" s="75"/>
      <c r="S29" s="57"/>
    </row>
    <row r="30" spans="1:19" ht="16" thickBot="1">
      <c r="A30" s="28">
        <v>19</v>
      </c>
      <c r="B30" s="64"/>
      <c r="C30" s="46"/>
      <c r="D30" s="50"/>
      <c r="E30" s="129"/>
      <c r="F30" s="48"/>
      <c r="G30" s="84"/>
      <c r="H30" s="49" t="str">
        <f t="shared" ca="1" si="0"/>
        <v/>
      </c>
      <c r="I30" s="84"/>
      <c r="J30" s="49" t="s">
        <v>125</v>
      </c>
      <c r="K30" s="84"/>
      <c r="L30" s="49" t="s">
        <v>125</v>
      </c>
      <c r="M30" s="115"/>
      <c r="N30" s="18"/>
      <c r="Q30" s="20"/>
      <c r="R30" s="75"/>
      <c r="S30" s="57"/>
    </row>
    <row r="31" spans="1:19" ht="16" thickBot="1">
      <c r="A31" s="28">
        <v>20</v>
      </c>
      <c r="B31" s="64"/>
      <c r="C31" s="46"/>
      <c r="D31" s="50"/>
      <c r="E31" s="129"/>
      <c r="F31" s="48"/>
      <c r="G31" s="84"/>
      <c r="H31" s="49" t="str">
        <f t="shared" ca="1" si="0"/>
        <v/>
      </c>
      <c r="I31" s="84"/>
      <c r="J31" s="49" t="s">
        <v>125</v>
      </c>
      <c r="K31" s="84"/>
      <c r="L31" s="49" t="s">
        <v>125</v>
      </c>
      <c r="M31" s="115"/>
      <c r="N31" s="18"/>
      <c r="Q31" s="20"/>
      <c r="R31" s="75"/>
      <c r="S31" s="57"/>
    </row>
    <row r="32" spans="1:19" ht="16" thickBot="1">
      <c r="A32" s="28">
        <v>21</v>
      </c>
      <c r="B32" s="65"/>
      <c r="C32" s="46"/>
      <c r="D32" s="47"/>
      <c r="E32" s="129"/>
      <c r="F32" s="48"/>
      <c r="G32" s="84"/>
      <c r="H32" s="49" t="str">
        <f t="shared" ca="1" si="0"/>
        <v/>
      </c>
      <c r="I32" s="84"/>
      <c r="J32" s="49" t="s">
        <v>125</v>
      </c>
      <c r="K32" s="84"/>
      <c r="L32" s="49" t="s">
        <v>125</v>
      </c>
      <c r="M32" s="115"/>
      <c r="N32" s="18"/>
      <c r="Q32" s="20"/>
      <c r="R32" s="75"/>
      <c r="S32" s="57"/>
    </row>
    <row r="33" spans="1:19" ht="16" thickBot="1">
      <c r="A33" s="28">
        <v>22</v>
      </c>
      <c r="B33" s="66"/>
      <c r="C33" s="46"/>
      <c r="D33" s="50"/>
      <c r="E33" s="129"/>
      <c r="F33" s="48"/>
      <c r="G33" s="84"/>
      <c r="H33" s="49" t="str">
        <f t="shared" ca="1" si="0"/>
        <v/>
      </c>
      <c r="I33" s="84"/>
      <c r="J33" s="49" t="s">
        <v>125</v>
      </c>
      <c r="K33" s="84"/>
      <c r="L33" s="49" t="s">
        <v>125</v>
      </c>
      <c r="M33" s="115"/>
      <c r="N33" s="18"/>
      <c r="Q33" s="20"/>
      <c r="R33" s="75"/>
      <c r="S33" s="57"/>
    </row>
    <row r="34" spans="1:19" ht="16" thickBot="1">
      <c r="A34" s="28">
        <v>23</v>
      </c>
      <c r="B34" s="66"/>
      <c r="C34" s="46"/>
      <c r="D34" s="51"/>
      <c r="E34" s="129"/>
      <c r="F34" s="48"/>
      <c r="G34" s="84"/>
      <c r="H34" s="49" t="str">
        <f t="shared" ca="1" si="0"/>
        <v/>
      </c>
      <c r="I34" s="84"/>
      <c r="J34" s="49" t="s">
        <v>125</v>
      </c>
      <c r="K34" s="84"/>
      <c r="L34" s="49" t="s">
        <v>125</v>
      </c>
      <c r="M34" s="115"/>
      <c r="N34" s="18"/>
      <c r="Q34" s="20"/>
      <c r="R34" s="75"/>
      <c r="S34" s="57"/>
    </row>
    <row r="35" spans="1:19" ht="16" thickBot="1">
      <c r="A35" s="28">
        <v>24</v>
      </c>
      <c r="B35" s="66"/>
      <c r="C35" s="46"/>
      <c r="D35" s="47"/>
      <c r="E35" s="129"/>
      <c r="F35" s="48"/>
      <c r="G35" s="84"/>
      <c r="H35" s="49" t="str">
        <f t="shared" ca="1" si="0"/>
        <v/>
      </c>
      <c r="I35" s="84"/>
      <c r="J35" s="49" t="s">
        <v>125</v>
      </c>
      <c r="K35" s="84"/>
      <c r="L35" s="49" t="s">
        <v>125</v>
      </c>
      <c r="M35" s="115"/>
      <c r="N35" s="18"/>
      <c r="Q35" s="20"/>
      <c r="R35" s="75"/>
      <c r="S35" s="57"/>
    </row>
    <row r="36" spans="1:19" ht="16" thickBot="1">
      <c r="A36" s="28">
        <v>25</v>
      </c>
      <c r="B36" s="66"/>
      <c r="C36" s="46"/>
      <c r="D36" s="50"/>
      <c r="E36" s="129"/>
      <c r="F36" s="48"/>
      <c r="G36" s="84"/>
      <c r="H36" s="49" t="str">
        <f t="shared" ca="1" si="0"/>
        <v/>
      </c>
      <c r="I36" s="84"/>
      <c r="J36" s="49" t="s">
        <v>125</v>
      </c>
      <c r="K36" s="84"/>
      <c r="L36" s="49" t="s">
        <v>125</v>
      </c>
      <c r="M36" s="115"/>
      <c r="N36" s="18"/>
      <c r="Q36" s="20"/>
      <c r="R36" s="75"/>
      <c r="S36" s="57"/>
    </row>
    <row r="37" spans="1:19" ht="16" thickBot="1">
      <c r="A37" s="28">
        <v>26</v>
      </c>
      <c r="B37" s="66"/>
      <c r="C37" s="53"/>
      <c r="D37" s="50"/>
      <c r="E37" s="129"/>
      <c r="F37" s="48"/>
      <c r="G37" s="84"/>
      <c r="H37" s="49" t="str">
        <f t="shared" ca="1" si="0"/>
        <v/>
      </c>
      <c r="I37" s="84"/>
      <c r="J37" s="49" t="s">
        <v>125</v>
      </c>
      <c r="K37" s="84"/>
      <c r="L37" s="49" t="s">
        <v>125</v>
      </c>
      <c r="M37" s="115"/>
      <c r="N37" s="18"/>
      <c r="Q37" s="20"/>
      <c r="R37" s="75"/>
      <c r="S37" s="57"/>
    </row>
    <row r="38" spans="1:19" ht="16" thickBot="1">
      <c r="A38" s="28">
        <v>27</v>
      </c>
      <c r="B38" s="66"/>
      <c r="C38" s="53"/>
      <c r="D38" s="52"/>
      <c r="E38" s="129"/>
      <c r="F38" s="48"/>
      <c r="G38" s="84"/>
      <c r="H38" s="49" t="str">
        <f t="shared" ca="1" si="0"/>
        <v/>
      </c>
      <c r="I38" s="84"/>
      <c r="J38" s="49" t="s">
        <v>125</v>
      </c>
      <c r="K38" s="84"/>
      <c r="L38" s="49" t="s">
        <v>125</v>
      </c>
      <c r="M38" s="115"/>
      <c r="N38" s="18"/>
      <c r="Q38" s="20"/>
      <c r="R38" s="75"/>
      <c r="S38" s="57"/>
    </row>
    <row r="39" spans="1:19" ht="16" thickBot="1">
      <c r="A39" s="28">
        <v>28</v>
      </c>
      <c r="B39" s="66"/>
      <c r="C39" s="53"/>
      <c r="D39" s="47"/>
      <c r="E39" s="129"/>
      <c r="F39" s="48"/>
      <c r="G39" s="84"/>
      <c r="H39" s="49" t="str">
        <f t="shared" ca="1" si="0"/>
        <v/>
      </c>
      <c r="I39" s="84"/>
      <c r="J39" s="49" t="s">
        <v>125</v>
      </c>
      <c r="K39" s="84"/>
      <c r="L39" s="49" t="s">
        <v>125</v>
      </c>
      <c r="M39" s="115"/>
      <c r="N39" s="18"/>
      <c r="Q39" s="20"/>
      <c r="R39" s="75"/>
      <c r="S39" s="57"/>
    </row>
    <row r="40" spans="1:19" ht="16" thickBot="1">
      <c r="A40" s="28">
        <v>29</v>
      </c>
      <c r="B40" s="66"/>
      <c r="C40" s="53"/>
      <c r="D40" s="50"/>
      <c r="E40" s="129"/>
      <c r="F40" s="48"/>
      <c r="G40" s="84"/>
      <c r="H40" s="49" t="str">
        <f t="shared" ca="1" si="0"/>
        <v/>
      </c>
      <c r="I40" s="84"/>
      <c r="J40" s="49" t="s">
        <v>125</v>
      </c>
      <c r="K40" s="84"/>
      <c r="L40" s="49" t="s">
        <v>125</v>
      </c>
      <c r="M40" s="115"/>
      <c r="N40" s="18"/>
      <c r="Q40" s="20"/>
      <c r="R40" s="75"/>
      <c r="S40" s="57"/>
    </row>
    <row r="41" spans="1:19" ht="16" thickBot="1">
      <c r="A41" s="28">
        <v>30</v>
      </c>
      <c r="B41" s="66"/>
      <c r="C41" s="53"/>
      <c r="D41" s="50"/>
      <c r="E41" s="129"/>
      <c r="F41" s="48"/>
      <c r="G41" s="84"/>
      <c r="H41" s="49" t="str">
        <f t="shared" ca="1" si="0"/>
        <v/>
      </c>
      <c r="I41" s="84"/>
      <c r="J41" s="49" t="s">
        <v>125</v>
      </c>
      <c r="K41" s="84"/>
      <c r="L41" s="49" t="s">
        <v>125</v>
      </c>
      <c r="M41" s="115"/>
      <c r="N41" s="18"/>
      <c r="Q41" s="20"/>
      <c r="R41" s="75"/>
      <c r="S41" s="57"/>
    </row>
    <row r="42" spans="1:19" ht="16" thickBot="1">
      <c r="A42" s="28">
        <v>31</v>
      </c>
      <c r="B42" s="66"/>
      <c r="C42" s="53"/>
      <c r="D42" s="52"/>
      <c r="E42" s="129"/>
      <c r="F42" s="48"/>
      <c r="G42" s="84"/>
      <c r="H42" s="49" t="str">
        <f t="shared" ca="1" si="0"/>
        <v/>
      </c>
      <c r="I42" s="84"/>
      <c r="J42" s="49" t="s">
        <v>125</v>
      </c>
      <c r="K42" s="84"/>
      <c r="L42" s="49" t="s">
        <v>125</v>
      </c>
      <c r="M42" s="115"/>
      <c r="N42" s="18"/>
      <c r="Q42" s="20"/>
      <c r="R42" s="75"/>
      <c r="S42" s="57"/>
    </row>
    <row r="43" spans="1:19" ht="16" thickBot="1">
      <c r="A43" s="28">
        <v>32</v>
      </c>
      <c r="B43" s="66"/>
      <c r="C43" s="53"/>
      <c r="D43" s="47"/>
      <c r="E43" s="129"/>
      <c r="F43" s="48"/>
      <c r="G43" s="84"/>
      <c r="H43" s="49" t="str">
        <f t="shared" ca="1" si="0"/>
        <v/>
      </c>
      <c r="I43" s="84"/>
      <c r="J43" s="49" t="s">
        <v>125</v>
      </c>
      <c r="K43" s="84"/>
      <c r="L43" s="49" t="s">
        <v>125</v>
      </c>
      <c r="M43" s="115"/>
      <c r="N43" s="18"/>
      <c r="Q43" s="20"/>
      <c r="R43" s="75"/>
      <c r="S43" s="57"/>
    </row>
    <row r="44" spans="1:19" ht="16" thickBot="1">
      <c r="A44" s="28">
        <v>33</v>
      </c>
      <c r="B44" s="66"/>
      <c r="C44" s="53"/>
      <c r="D44" s="50"/>
      <c r="E44" s="129"/>
      <c r="F44" s="48"/>
      <c r="G44" s="84"/>
      <c r="H44" s="49" t="str">
        <f t="shared" ca="1" si="0"/>
        <v/>
      </c>
      <c r="I44" s="84"/>
      <c r="J44" s="49" t="s">
        <v>125</v>
      </c>
      <c r="K44" s="84"/>
      <c r="L44" s="49" t="s">
        <v>125</v>
      </c>
      <c r="M44" s="115"/>
      <c r="N44" s="18"/>
      <c r="Q44" s="20"/>
      <c r="R44" s="75"/>
      <c r="S44" s="57"/>
    </row>
    <row r="45" spans="1:19" ht="16" thickBot="1">
      <c r="A45" s="28">
        <v>34</v>
      </c>
      <c r="B45" s="66"/>
      <c r="C45" s="53"/>
      <c r="D45" s="50"/>
      <c r="E45" s="129"/>
      <c r="F45" s="48"/>
      <c r="G45" s="84"/>
      <c r="H45" s="49" t="str">
        <f t="shared" ca="1" si="0"/>
        <v/>
      </c>
      <c r="I45" s="84"/>
      <c r="J45" s="49" t="s">
        <v>125</v>
      </c>
      <c r="K45" s="84"/>
      <c r="L45" s="49" t="s">
        <v>125</v>
      </c>
      <c r="M45" s="115"/>
      <c r="N45" s="18"/>
      <c r="Q45" s="20"/>
      <c r="R45" s="75"/>
      <c r="S45" s="57"/>
    </row>
    <row r="46" spans="1:19" ht="16" thickBot="1">
      <c r="A46" s="28">
        <v>35</v>
      </c>
      <c r="B46" s="66"/>
      <c r="C46" s="53"/>
      <c r="D46" s="52"/>
      <c r="E46" s="129"/>
      <c r="F46" s="48"/>
      <c r="G46" s="84"/>
      <c r="H46" s="49" t="str">
        <f t="shared" ca="1" si="0"/>
        <v/>
      </c>
      <c r="I46" s="84"/>
      <c r="J46" s="49" t="s">
        <v>125</v>
      </c>
      <c r="K46" s="84"/>
      <c r="L46" s="49" t="s">
        <v>125</v>
      </c>
      <c r="M46" s="115"/>
      <c r="N46" s="18"/>
      <c r="Q46" s="20"/>
      <c r="R46" s="75"/>
      <c r="S46" s="57"/>
    </row>
    <row r="47" spans="1:19" ht="16" thickBot="1">
      <c r="A47" s="28">
        <v>36</v>
      </c>
      <c r="B47" s="66"/>
      <c r="C47" s="53"/>
      <c r="D47" s="47"/>
      <c r="E47" s="129"/>
      <c r="F47" s="48"/>
      <c r="G47" s="84"/>
      <c r="H47" s="49" t="str">
        <f t="shared" ca="1" si="0"/>
        <v/>
      </c>
      <c r="I47" s="84"/>
      <c r="J47" s="49" t="s">
        <v>125</v>
      </c>
      <c r="K47" s="84"/>
      <c r="L47" s="49" t="s">
        <v>125</v>
      </c>
      <c r="M47" s="115"/>
      <c r="N47" s="18"/>
      <c r="Q47" s="20"/>
      <c r="R47" s="75"/>
      <c r="S47" s="57"/>
    </row>
    <row r="48" spans="1:19" ht="16" thickBot="1">
      <c r="A48" s="28">
        <v>37</v>
      </c>
      <c r="B48" s="66"/>
      <c r="C48" s="53"/>
      <c r="D48" s="50"/>
      <c r="E48" s="129"/>
      <c r="F48" s="48"/>
      <c r="G48" s="84"/>
      <c r="H48" s="49" t="str">
        <f t="shared" ca="1" si="0"/>
        <v/>
      </c>
      <c r="I48" s="84"/>
      <c r="J48" s="49" t="s">
        <v>125</v>
      </c>
      <c r="K48" s="84"/>
      <c r="L48" s="49" t="s">
        <v>125</v>
      </c>
      <c r="M48" s="115"/>
      <c r="N48" s="18"/>
      <c r="Q48" s="20"/>
      <c r="R48" s="75"/>
      <c r="S48" s="57"/>
    </row>
    <row r="49" spans="1:19" ht="16" thickBot="1">
      <c r="A49" s="28">
        <v>38</v>
      </c>
      <c r="B49" s="66"/>
      <c r="C49" s="53"/>
      <c r="D49" s="50"/>
      <c r="E49" s="129"/>
      <c r="F49" s="48"/>
      <c r="G49" s="84"/>
      <c r="H49" s="49" t="str">
        <f t="shared" ca="1" si="0"/>
        <v/>
      </c>
      <c r="I49" s="84"/>
      <c r="J49" s="49" t="s">
        <v>125</v>
      </c>
      <c r="K49" s="84"/>
      <c r="L49" s="49" t="s">
        <v>125</v>
      </c>
      <c r="M49" s="115"/>
      <c r="N49" s="18"/>
      <c r="Q49" s="20"/>
      <c r="R49" s="75"/>
      <c r="S49" s="57"/>
    </row>
    <row r="50" spans="1:19" ht="16" thickBot="1">
      <c r="A50" s="28">
        <v>39</v>
      </c>
      <c r="B50" s="66"/>
      <c r="C50" s="53"/>
      <c r="D50" s="50"/>
      <c r="E50" s="129"/>
      <c r="F50" s="48"/>
      <c r="G50" s="84"/>
      <c r="H50" s="49" t="str">
        <f t="shared" ca="1" si="0"/>
        <v/>
      </c>
      <c r="I50" s="84"/>
      <c r="J50" s="49" t="s">
        <v>125</v>
      </c>
      <c r="K50" s="84"/>
      <c r="L50" s="49" t="s">
        <v>125</v>
      </c>
      <c r="M50" s="115"/>
      <c r="N50" s="18"/>
      <c r="Q50" s="20"/>
      <c r="R50" s="126"/>
      <c r="S50" s="57"/>
    </row>
    <row r="51" spans="1:19" ht="16" thickBot="1">
      <c r="A51" s="28">
        <v>40</v>
      </c>
      <c r="B51" s="66"/>
      <c r="C51" s="53"/>
      <c r="D51" s="50"/>
      <c r="E51" s="129"/>
      <c r="F51" s="48"/>
      <c r="G51" s="84"/>
      <c r="H51" s="49" t="str">
        <f t="shared" ca="1" si="0"/>
        <v/>
      </c>
      <c r="I51" s="84"/>
      <c r="J51" s="49" t="s">
        <v>125</v>
      </c>
      <c r="K51" s="124"/>
      <c r="L51" s="49" t="s">
        <v>125</v>
      </c>
      <c r="M51" s="125"/>
      <c r="N51" s="18"/>
      <c r="Q51" s="20"/>
      <c r="R51" s="75"/>
      <c r="S51" s="57"/>
    </row>
    <row r="52" spans="1:19" ht="16" thickBot="1">
      <c r="A52" s="28">
        <f>A51+1</f>
        <v>41</v>
      </c>
      <c r="B52" s="66"/>
      <c r="C52" s="53"/>
      <c r="D52" s="50"/>
      <c r="E52" s="129"/>
      <c r="F52" s="48"/>
      <c r="G52" s="84"/>
      <c r="H52" s="49" t="str">
        <f t="shared" ref="H52:H83" ca="1" si="1">IF(INDIRECT("E"&amp;ROW())="","",IF(INDIRECT("G"&amp;ROW())="",INDIRECT("ListsSYN!O"&amp;($M$3-(INDIRECT("E"&amp;ROW())))),HLOOKUP(INDIRECT("G"&amp;ROW()),GradeAgesSyn,($M$3-(INDIRECT("E"&amp;ROW()))),FALSE)))</f>
        <v/>
      </c>
      <c r="I52" s="84"/>
      <c r="J52" s="49" t="s">
        <v>125</v>
      </c>
      <c r="K52" s="84"/>
      <c r="L52" s="49" t="s">
        <v>125</v>
      </c>
      <c r="M52" s="115"/>
      <c r="N52" s="18"/>
      <c r="Q52" s="20"/>
      <c r="R52" s="75"/>
      <c r="S52" s="57"/>
    </row>
    <row r="53" spans="1:19" ht="16" thickBot="1">
      <c r="A53" s="28">
        <f t="shared" ref="A53:A58" si="2">A52+1</f>
        <v>42</v>
      </c>
      <c r="B53" s="66"/>
      <c r="C53" s="53"/>
      <c r="D53" s="50"/>
      <c r="E53" s="129"/>
      <c r="F53" s="48"/>
      <c r="G53" s="84"/>
      <c r="H53" s="49" t="str">
        <f t="shared" ca="1" si="1"/>
        <v/>
      </c>
      <c r="I53" s="84"/>
      <c r="J53" s="49" t="s">
        <v>125</v>
      </c>
      <c r="K53" s="84"/>
      <c r="L53" s="49" t="s">
        <v>125</v>
      </c>
      <c r="M53" s="115"/>
      <c r="N53" s="18"/>
      <c r="Q53" s="20"/>
      <c r="R53" s="127"/>
      <c r="S53" s="57"/>
    </row>
    <row r="54" spans="1:19" ht="16" thickBot="1">
      <c r="A54" s="28">
        <f t="shared" si="2"/>
        <v>43</v>
      </c>
      <c r="B54" s="66"/>
      <c r="C54" s="53"/>
      <c r="D54" s="50"/>
      <c r="E54" s="129"/>
      <c r="F54" s="48"/>
      <c r="G54" s="84"/>
      <c r="H54" s="49" t="str">
        <f t="shared" ca="1" si="1"/>
        <v/>
      </c>
      <c r="I54" s="84"/>
      <c r="J54" s="49" t="s">
        <v>125</v>
      </c>
      <c r="K54" s="84"/>
      <c r="L54" s="49" t="s">
        <v>125</v>
      </c>
      <c r="M54" s="115"/>
      <c r="N54" s="18"/>
      <c r="Q54" s="20"/>
      <c r="R54" s="75"/>
      <c r="S54" s="57"/>
    </row>
    <row r="55" spans="1:19" ht="16" thickBot="1">
      <c r="A55" s="28">
        <f t="shared" si="2"/>
        <v>44</v>
      </c>
      <c r="B55" s="66"/>
      <c r="C55" s="53"/>
      <c r="D55" s="50"/>
      <c r="E55" s="129"/>
      <c r="F55" s="48"/>
      <c r="G55" s="84"/>
      <c r="H55" s="49" t="str">
        <f t="shared" ca="1" si="1"/>
        <v/>
      </c>
      <c r="I55" s="84"/>
      <c r="J55" s="49" t="s">
        <v>125</v>
      </c>
      <c r="K55" s="84"/>
      <c r="L55" s="49" t="s">
        <v>125</v>
      </c>
      <c r="M55" s="115"/>
      <c r="N55" s="18"/>
      <c r="Q55" s="20"/>
      <c r="R55" s="75"/>
      <c r="S55" s="57"/>
    </row>
    <row r="56" spans="1:19" ht="16" thickBot="1">
      <c r="A56" s="28">
        <f t="shared" si="2"/>
        <v>45</v>
      </c>
      <c r="B56" s="66"/>
      <c r="C56" s="53"/>
      <c r="D56" s="50"/>
      <c r="E56" s="129"/>
      <c r="F56" s="48"/>
      <c r="G56" s="84"/>
      <c r="H56" s="49" t="str">
        <f t="shared" ca="1" si="1"/>
        <v/>
      </c>
      <c r="I56" s="84"/>
      <c r="J56" s="49" t="s">
        <v>125</v>
      </c>
      <c r="K56" s="84"/>
      <c r="L56" s="49" t="s">
        <v>125</v>
      </c>
      <c r="M56" s="115"/>
      <c r="N56" s="18"/>
      <c r="Q56" s="20"/>
      <c r="R56" s="75"/>
      <c r="S56" s="57"/>
    </row>
    <row r="57" spans="1:19" ht="16" thickBot="1">
      <c r="A57" s="28">
        <f t="shared" si="2"/>
        <v>46</v>
      </c>
      <c r="B57" s="66"/>
      <c r="C57" s="53"/>
      <c r="D57" s="50"/>
      <c r="E57" s="129"/>
      <c r="F57" s="48"/>
      <c r="G57" s="84"/>
      <c r="H57" s="49" t="str">
        <f t="shared" ca="1" si="1"/>
        <v/>
      </c>
      <c r="I57" s="84"/>
      <c r="J57" s="49" t="s">
        <v>125</v>
      </c>
      <c r="K57" s="84"/>
      <c r="L57" s="49" t="s">
        <v>125</v>
      </c>
      <c r="M57" s="115"/>
      <c r="N57" s="18"/>
      <c r="Q57" s="20"/>
      <c r="R57" s="75"/>
      <c r="S57" s="57"/>
    </row>
    <row r="58" spans="1:19" ht="16" thickBot="1">
      <c r="A58" s="28">
        <f t="shared" si="2"/>
        <v>47</v>
      </c>
      <c r="B58" s="66"/>
      <c r="C58" s="53"/>
      <c r="D58" s="50"/>
      <c r="E58" s="129"/>
      <c r="F58" s="48"/>
      <c r="G58" s="84"/>
      <c r="H58" s="49" t="str">
        <f t="shared" ca="1" si="1"/>
        <v/>
      </c>
      <c r="I58" s="84"/>
      <c r="J58" s="49" t="s">
        <v>125</v>
      </c>
      <c r="K58" s="84"/>
      <c r="L58" s="49" t="s">
        <v>125</v>
      </c>
      <c r="M58" s="115"/>
      <c r="N58" s="18"/>
      <c r="Q58" s="20"/>
      <c r="R58" s="75"/>
      <c r="S58" s="57"/>
    </row>
    <row r="59" spans="1:19" ht="16" thickBot="1">
      <c r="A59" s="28">
        <f>A58+1</f>
        <v>48</v>
      </c>
      <c r="B59" s="66"/>
      <c r="C59" s="53"/>
      <c r="D59" s="50"/>
      <c r="E59" s="129"/>
      <c r="F59" s="48"/>
      <c r="G59" s="84"/>
      <c r="H59" s="49" t="str">
        <f t="shared" ca="1" si="1"/>
        <v/>
      </c>
      <c r="I59" s="84"/>
      <c r="J59" s="49" t="s">
        <v>125</v>
      </c>
      <c r="K59" s="84"/>
      <c r="L59" s="49" t="s">
        <v>125</v>
      </c>
      <c r="M59" s="115"/>
      <c r="N59" s="18"/>
      <c r="Q59" s="20"/>
      <c r="R59" s="75"/>
      <c r="S59" s="57"/>
    </row>
    <row r="60" spans="1:19" ht="16" thickBot="1">
      <c r="A60" s="28">
        <f>A59+1</f>
        <v>49</v>
      </c>
      <c r="B60" s="66"/>
      <c r="C60" s="53"/>
      <c r="D60" s="50"/>
      <c r="E60" s="129"/>
      <c r="F60" s="48"/>
      <c r="G60" s="84"/>
      <c r="H60" s="49" t="str">
        <f t="shared" ca="1" si="1"/>
        <v/>
      </c>
      <c r="I60" s="84"/>
      <c r="J60" s="49" t="s">
        <v>125</v>
      </c>
      <c r="K60" s="84"/>
      <c r="L60" s="49" t="s">
        <v>125</v>
      </c>
      <c r="M60" s="115"/>
      <c r="N60" s="18"/>
      <c r="Q60" s="20"/>
      <c r="R60" s="75"/>
      <c r="S60" s="57"/>
    </row>
    <row r="61" spans="1:19" ht="16" thickBot="1">
      <c r="A61" s="28">
        <f>A60+1</f>
        <v>50</v>
      </c>
      <c r="B61" s="66"/>
      <c r="C61" s="53"/>
      <c r="D61" s="50"/>
      <c r="E61" s="129"/>
      <c r="F61" s="48"/>
      <c r="G61" s="84"/>
      <c r="H61" s="49" t="str">
        <f t="shared" ca="1" si="1"/>
        <v/>
      </c>
      <c r="I61" s="84"/>
      <c r="J61" s="49" t="s">
        <v>125</v>
      </c>
      <c r="K61" s="84"/>
      <c r="L61" s="49" t="s">
        <v>125</v>
      </c>
      <c r="M61" s="115"/>
      <c r="N61" s="18"/>
      <c r="Q61" s="20"/>
      <c r="R61" s="75"/>
      <c r="S61" s="57"/>
    </row>
    <row r="62" spans="1:19" ht="16" thickBot="1">
      <c r="A62" s="28">
        <f>A61+1</f>
        <v>51</v>
      </c>
      <c r="B62" s="66"/>
      <c r="C62" s="53"/>
      <c r="D62" s="50"/>
      <c r="E62" s="129"/>
      <c r="F62" s="48"/>
      <c r="G62" s="84"/>
      <c r="H62" s="49" t="str">
        <f t="shared" ca="1" si="1"/>
        <v/>
      </c>
      <c r="I62" s="84"/>
      <c r="J62" s="49" t="s">
        <v>125</v>
      </c>
      <c r="K62" s="84"/>
      <c r="L62" s="49" t="s">
        <v>125</v>
      </c>
      <c r="M62" s="115"/>
      <c r="N62" s="18"/>
      <c r="Q62" s="20"/>
      <c r="R62" s="75"/>
      <c r="S62" s="57"/>
    </row>
    <row r="63" spans="1:19" ht="16" thickBot="1">
      <c r="A63" s="28">
        <f t="shared" ref="A63:A101" si="3">A62+1</f>
        <v>52</v>
      </c>
      <c r="B63" s="66"/>
      <c r="C63" s="53"/>
      <c r="D63" s="50"/>
      <c r="E63" s="129"/>
      <c r="F63" s="48"/>
      <c r="G63" s="84"/>
      <c r="H63" s="49" t="str">
        <f t="shared" ca="1" si="1"/>
        <v/>
      </c>
      <c r="I63" s="84"/>
      <c r="J63" s="49" t="s">
        <v>125</v>
      </c>
      <c r="K63" s="84"/>
      <c r="L63" s="49" t="s">
        <v>125</v>
      </c>
      <c r="M63" s="115"/>
      <c r="N63" s="18"/>
      <c r="Q63" s="20"/>
      <c r="R63" s="75"/>
      <c r="S63" s="57"/>
    </row>
    <row r="64" spans="1:19" ht="16" thickBot="1">
      <c r="A64" s="28">
        <f t="shared" si="3"/>
        <v>53</v>
      </c>
      <c r="B64" s="66"/>
      <c r="C64" s="53"/>
      <c r="D64" s="50"/>
      <c r="E64" s="129"/>
      <c r="F64" s="48"/>
      <c r="G64" s="84"/>
      <c r="H64" s="49" t="str">
        <f t="shared" ca="1" si="1"/>
        <v/>
      </c>
      <c r="I64" s="84"/>
      <c r="J64" s="49" t="s">
        <v>125</v>
      </c>
      <c r="K64" s="84"/>
      <c r="L64" s="49" t="s">
        <v>125</v>
      </c>
      <c r="M64" s="115"/>
      <c r="N64" s="18"/>
      <c r="Q64" s="20"/>
      <c r="R64" s="75"/>
      <c r="S64" s="57"/>
    </row>
    <row r="65" spans="1:19" ht="16" thickBot="1">
      <c r="A65" s="28">
        <f t="shared" si="3"/>
        <v>54</v>
      </c>
      <c r="B65" s="66"/>
      <c r="C65" s="53"/>
      <c r="D65" s="50"/>
      <c r="E65" s="129"/>
      <c r="F65" s="48"/>
      <c r="G65" s="84"/>
      <c r="H65" s="49" t="str">
        <f t="shared" ca="1" si="1"/>
        <v/>
      </c>
      <c r="I65" s="84"/>
      <c r="J65" s="49" t="s">
        <v>125</v>
      </c>
      <c r="K65" s="84"/>
      <c r="L65" s="49" t="s">
        <v>125</v>
      </c>
      <c r="M65" s="115"/>
      <c r="N65" s="18"/>
      <c r="Q65" s="20"/>
      <c r="R65" s="75"/>
      <c r="S65" s="57"/>
    </row>
    <row r="66" spans="1:19" ht="16" thickBot="1">
      <c r="A66" s="28">
        <f t="shared" si="3"/>
        <v>55</v>
      </c>
      <c r="B66" s="66"/>
      <c r="C66" s="53"/>
      <c r="D66" s="50"/>
      <c r="E66" s="129"/>
      <c r="F66" s="48"/>
      <c r="G66" s="84"/>
      <c r="H66" s="49" t="str">
        <f t="shared" ca="1" si="1"/>
        <v/>
      </c>
      <c r="I66" s="84"/>
      <c r="J66" s="49" t="s">
        <v>125</v>
      </c>
      <c r="K66" s="84"/>
      <c r="L66" s="49" t="s">
        <v>125</v>
      </c>
      <c r="M66" s="115"/>
      <c r="N66" s="18"/>
      <c r="Q66" s="20"/>
      <c r="R66" s="75"/>
      <c r="S66" s="57"/>
    </row>
    <row r="67" spans="1:19" ht="16" thickBot="1">
      <c r="A67" s="28">
        <f t="shared" si="3"/>
        <v>56</v>
      </c>
      <c r="B67" s="66"/>
      <c r="C67" s="53"/>
      <c r="D67" s="50"/>
      <c r="E67" s="129"/>
      <c r="F67" s="48"/>
      <c r="G67" s="84"/>
      <c r="H67" s="49" t="str">
        <f t="shared" ca="1" si="1"/>
        <v/>
      </c>
      <c r="I67" s="84"/>
      <c r="J67" s="49" t="s">
        <v>125</v>
      </c>
      <c r="K67" s="84"/>
      <c r="L67" s="49" t="s">
        <v>125</v>
      </c>
      <c r="M67" s="115"/>
      <c r="N67" s="18"/>
      <c r="Q67" s="20"/>
      <c r="R67" s="75"/>
      <c r="S67" s="57"/>
    </row>
    <row r="68" spans="1:19" ht="16" thickBot="1">
      <c r="A68" s="28">
        <f t="shared" si="3"/>
        <v>57</v>
      </c>
      <c r="B68" s="66"/>
      <c r="C68" s="53"/>
      <c r="D68" s="50"/>
      <c r="E68" s="129"/>
      <c r="F68" s="48"/>
      <c r="G68" s="84"/>
      <c r="H68" s="49" t="str">
        <f t="shared" ca="1" si="1"/>
        <v/>
      </c>
      <c r="I68" s="84"/>
      <c r="J68" s="49" t="s">
        <v>125</v>
      </c>
      <c r="K68" s="84"/>
      <c r="L68" s="49" t="s">
        <v>125</v>
      </c>
      <c r="M68" s="115"/>
      <c r="N68" s="18"/>
      <c r="Q68" s="20"/>
      <c r="R68" s="75"/>
      <c r="S68" s="57"/>
    </row>
    <row r="69" spans="1:19" ht="16" thickBot="1">
      <c r="A69" s="28">
        <f t="shared" si="3"/>
        <v>58</v>
      </c>
      <c r="B69" s="66"/>
      <c r="C69" s="53"/>
      <c r="D69" s="50"/>
      <c r="E69" s="129"/>
      <c r="F69" s="48"/>
      <c r="G69" s="84"/>
      <c r="H69" s="49" t="str">
        <f t="shared" ca="1" si="1"/>
        <v/>
      </c>
      <c r="I69" s="84"/>
      <c r="J69" s="49" t="s">
        <v>125</v>
      </c>
      <c r="K69" s="84"/>
      <c r="L69" s="49" t="s">
        <v>125</v>
      </c>
      <c r="M69" s="115"/>
      <c r="N69" s="18"/>
      <c r="Q69" s="20"/>
      <c r="R69" s="75"/>
      <c r="S69" s="57"/>
    </row>
    <row r="70" spans="1:19" ht="16" thickBot="1">
      <c r="A70" s="28">
        <f t="shared" si="3"/>
        <v>59</v>
      </c>
      <c r="B70" s="66"/>
      <c r="C70" s="53"/>
      <c r="D70" s="50"/>
      <c r="E70" s="129"/>
      <c r="F70" s="48"/>
      <c r="G70" s="84"/>
      <c r="H70" s="49" t="str">
        <f t="shared" ca="1" si="1"/>
        <v/>
      </c>
      <c r="I70" s="84"/>
      <c r="J70" s="49" t="s">
        <v>125</v>
      </c>
      <c r="K70" s="84"/>
      <c r="L70" s="49" t="s">
        <v>125</v>
      </c>
      <c r="M70" s="115"/>
      <c r="N70" s="18"/>
      <c r="Q70" s="20"/>
      <c r="R70" s="75"/>
      <c r="S70" s="57"/>
    </row>
    <row r="71" spans="1:19" ht="16" thickBot="1">
      <c r="A71" s="28">
        <f t="shared" si="3"/>
        <v>60</v>
      </c>
      <c r="B71" s="66"/>
      <c r="C71" s="53"/>
      <c r="D71" s="50"/>
      <c r="E71" s="129"/>
      <c r="F71" s="48"/>
      <c r="G71" s="84"/>
      <c r="H71" s="49" t="str">
        <f t="shared" ca="1" si="1"/>
        <v/>
      </c>
      <c r="I71" s="84"/>
      <c r="J71" s="49" t="s">
        <v>125</v>
      </c>
      <c r="K71" s="84"/>
      <c r="L71" s="49" t="s">
        <v>125</v>
      </c>
      <c r="M71" s="115"/>
      <c r="N71" s="18"/>
      <c r="Q71" s="20"/>
      <c r="R71" s="75"/>
      <c r="S71" s="57"/>
    </row>
    <row r="72" spans="1:19" ht="16" thickBot="1">
      <c r="A72" s="28">
        <f t="shared" si="3"/>
        <v>61</v>
      </c>
      <c r="B72" s="66"/>
      <c r="C72" s="53"/>
      <c r="D72" s="50"/>
      <c r="E72" s="129"/>
      <c r="F72" s="48"/>
      <c r="G72" s="84"/>
      <c r="H72" s="49" t="str">
        <f t="shared" ca="1" si="1"/>
        <v/>
      </c>
      <c r="I72" s="84"/>
      <c r="J72" s="49" t="s">
        <v>125</v>
      </c>
      <c r="K72" s="84"/>
      <c r="L72" s="49" t="s">
        <v>125</v>
      </c>
      <c r="M72" s="115"/>
      <c r="N72" s="18"/>
      <c r="Q72" s="20"/>
      <c r="R72" s="75"/>
      <c r="S72" s="57"/>
    </row>
    <row r="73" spans="1:19" ht="16" thickBot="1">
      <c r="A73" s="28">
        <f t="shared" si="3"/>
        <v>62</v>
      </c>
      <c r="B73" s="66"/>
      <c r="C73" s="53"/>
      <c r="D73" s="50"/>
      <c r="E73" s="129"/>
      <c r="F73" s="48"/>
      <c r="G73" s="84"/>
      <c r="H73" s="49" t="str">
        <f t="shared" ca="1" si="1"/>
        <v/>
      </c>
      <c r="I73" s="84"/>
      <c r="J73" s="49" t="s">
        <v>125</v>
      </c>
      <c r="K73" s="84"/>
      <c r="L73" s="49" t="s">
        <v>125</v>
      </c>
      <c r="M73" s="115"/>
      <c r="N73" s="18"/>
      <c r="Q73" s="20"/>
      <c r="R73" s="75"/>
      <c r="S73" s="57"/>
    </row>
    <row r="74" spans="1:19" ht="16" thickBot="1">
      <c r="A74" s="28">
        <f t="shared" si="3"/>
        <v>63</v>
      </c>
      <c r="B74" s="66"/>
      <c r="C74" s="53"/>
      <c r="D74" s="50"/>
      <c r="E74" s="129"/>
      <c r="F74" s="48"/>
      <c r="G74" s="84"/>
      <c r="H74" s="49" t="str">
        <f t="shared" ca="1" si="1"/>
        <v/>
      </c>
      <c r="I74" s="84"/>
      <c r="J74" s="49" t="s">
        <v>125</v>
      </c>
      <c r="K74" s="84"/>
      <c r="L74" s="49" t="s">
        <v>125</v>
      </c>
      <c r="M74" s="115"/>
      <c r="N74" s="18"/>
      <c r="Q74" s="20"/>
      <c r="R74" s="75"/>
      <c r="S74" s="57"/>
    </row>
    <row r="75" spans="1:19" ht="16" thickBot="1">
      <c r="A75" s="28">
        <f t="shared" si="3"/>
        <v>64</v>
      </c>
      <c r="B75" s="66"/>
      <c r="C75" s="53"/>
      <c r="D75" s="50"/>
      <c r="E75" s="129"/>
      <c r="F75" s="48"/>
      <c r="G75" s="84"/>
      <c r="H75" s="49" t="str">
        <f t="shared" ca="1" si="1"/>
        <v/>
      </c>
      <c r="I75" s="84"/>
      <c r="J75" s="49" t="s">
        <v>125</v>
      </c>
      <c r="K75" s="84"/>
      <c r="L75" s="49" t="s">
        <v>125</v>
      </c>
      <c r="M75" s="115"/>
      <c r="N75" s="18"/>
      <c r="Q75" s="20"/>
      <c r="R75" s="75"/>
      <c r="S75" s="57"/>
    </row>
    <row r="76" spans="1:19" ht="16" thickBot="1">
      <c r="A76" s="28">
        <f t="shared" si="3"/>
        <v>65</v>
      </c>
      <c r="B76" s="66"/>
      <c r="C76" s="53"/>
      <c r="D76" s="50"/>
      <c r="E76" s="129"/>
      <c r="F76" s="48"/>
      <c r="G76" s="84"/>
      <c r="H76" s="49" t="str">
        <f t="shared" ca="1" si="1"/>
        <v/>
      </c>
      <c r="I76" s="84"/>
      <c r="J76" s="49" t="s">
        <v>125</v>
      </c>
      <c r="K76" s="84"/>
      <c r="L76" s="49" t="s">
        <v>125</v>
      </c>
      <c r="M76" s="115"/>
      <c r="N76" s="18"/>
      <c r="Q76" s="20"/>
      <c r="R76" s="75"/>
      <c r="S76" s="57"/>
    </row>
    <row r="77" spans="1:19" ht="16" thickBot="1">
      <c r="A77" s="28">
        <f t="shared" si="3"/>
        <v>66</v>
      </c>
      <c r="B77" s="66"/>
      <c r="C77" s="53"/>
      <c r="D77" s="50"/>
      <c r="E77" s="129"/>
      <c r="F77" s="48"/>
      <c r="G77" s="84"/>
      <c r="H77" s="49" t="str">
        <f t="shared" ca="1" si="1"/>
        <v/>
      </c>
      <c r="I77" s="84"/>
      <c r="J77" s="49" t="s">
        <v>125</v>
      </c>
      <c r="K77" s="84"/>
      <c r="L77" s="49" t="s">
        <v>125</v>
      </c>
      <c r="M77" s="115"/>
      <c r="N77" s="18"/>
      <c r="Q77" s="20"/>
      <c r="R77" s="75"/>
      <c r="S77" s="57"/>
    </row>
    <row r="78" spans="1:19" ht="16" thickBot="1">
      <c r="A78" s="28">
        <f t="shared" si="3"/>
        <v>67</v>
      </c>
      <c r="B78" s="66"/>
      <c r="C78" s="53"/>
      <c r="D78" s="50"/>
      <c r="E78" s="129"/>
      <c r="F78" s="48"/>
      <c r="G78" s="84"/>
      <c r="H78" s="49" t="str">
        <f t="shared" ca="1" si="1"/>
        <v/>
      </c>
      <c r="I78" s="84"/>
      <c r="J78" s="49" t="s">
        <v>125</v>
      </c>
      <c r="K78" s="84"/>
      <c r="L78" s="49" t="s">
        <v>125</v>
      </c>
      <c r="M78" s="115"/>
      <c r="N78" s="18"/>
      <c r="Q78" s="20"/>
      <c r="R78" s="75"/>
      <c r="S78" s="57"/>
    </row>
    <row r="79" spans="1:19" ht="16" thickBot="1">
      <c r="A79" s="28">
        <f t="shared" si="3"/>
        <v>68</v>
      </c>
      <c r="B79" s="66"/>
      <c r="C79" s="53"/>
      <c r="D79" s="50"/>
      <c r="E79" s="129"/>
      <c r="F79" s="48"/>
      <c r="G79" s="84"/>
      <c r="H79" s="49" t="str">
        <f t="shared" ca="1" si="1"/>
        <v/>
      </c>
      <c r="I79" s="84"/>
      <c r="J79" s="49" t="s">
        <v>125</v>
      </c>
      <c r="K79" s="84"/>
      <c r="L79" s="49" t="s">
        <v>125</v>
      </c>
      <c r="M79" s="115"/>
      <c r="N79" s="18"/>
      <c r="Q79" s="20"/>
      <c r="R79" s="75"/>
      <c r="S79" s="57"/>
    </row>
    <row r="80" spans="1:19" ht="16" thickBot="1">
      <c r="A80" s="28">
        <f t="shared" si="3"/>
        <v>69</v>
      </c>
      <c r="B80" s="66"/>
      <c r="C80" s="53"/>
      <c r="D80" s="50"/>
      <c r="E80" s="129"/>
      <c r="F80" s="48"/>
      <c r="G80" s="84"/>
      <c r="H80" s="49" t="str">
        <f t="shared" ca="1" si="1"/>
        <v/>
      </c>
      <c r="I80" s="84"/>
      <c r="J80" s="49" t="s">
        <v>125</v>
      </c>
      <c r="K80" s="84"/>
      <c r="L80" s="49" t="s">
        <v>125</v>
      </c>
      <c r="M80" s="115"/>
      <c r="N80" s="18"/>
      <c r="Q80" s="20"/>
      <c r="R80" s="75"/>
      <c r="S80" s="57"/>
    </row>
    <row r="81" spans="1:19" ht="16" thickBot="1">
      <c r="A81" s="28">
        <f t="shared" si="3"/>
        <v>70</v>
      </c>
      <c r="B81" s="66"/>
      <c r="C81" s="53"/>
      <c r="D81" s="50"/>
      <c r="E81" s="129"/>
      <c r="F81" s="48"/>
      <c r="G81" s="84"/>
      <c r="H81" s="49" t="str">
        <f t="shared" ca="1" si="1"/>
        <v/>
      </c>
      <c r="I81" s="84"/>
      <c r="J81" s="49" t="s">
        <v>125</v>
      </c>
      <c r="K81" s="84"/>
      <c r="L81" s="49" t="s">
        <v>125</v>
      </c>
      <c r="M81" s="115"/>
      <c r="N81" s="18"/>
      <c r="Q81" s="20"/>
      <c r="R81" s="75"/>
      <c r="S81" s="57"/>
    </row>
    <row r="82" spans="1:19" ht="16" thickBot="1">
      <c r="A82" s="28">
        <f t="shared" si="3"/>
        <v>71</v>
      </c>
      <c r="B82" s="66"/>
      <c r="C82" s="53"/>
      <c r="D82" s="50"/>
      <c r="E82" s="129"/>
      <c r="F82" s="48"/>
      <c r="G82" s="84"/>
      <c r="H82" s="49" t="str">
        <f t="shared" ca="1" si="1"/>
        <v/>
      </c>
      <c r="I82" s="84"/>
      <c r="J82" s="49" t="s">
        <v>125</v>
      </c>
      <c r="K82" s="84"/>
      <c r="L82" s="49" t="s">
        <v>125</v>
      </c>
      <c r="M82" s="115"/>
      <c r="N82" s="18"/>
      <c r="Q82" s="20"/>
      <c r="R82" s="75"/>
      <c r="S82" s="57"/>
    </row>
    <row r="83" spans="1:19" ht="16" thickBot="1">
      <c r="A83" s="28">
        <f t="shared" si="3"/>
        <v>72</v>
      </c>
      <c r="B83" s="66"/>
      <c r="C83" s="53"/>
      <c r="D83" s="50"/>
      <c r="E83" s="129"/>
      <c r="F83" s="48"/>
      <c r="G83" s="84"/>
      <c r="H83" s="49" t="str">
        <f t="shared" ca="1" si="1"/>
        <v/>
      </c>
      <c r="I83" s="84"/>
      <c r="J83" s="49" t="s">
        <v>125</v>
      </c>
      <c r="K83" s="84"/>
      <c r="L83" s="49" t="s">
        <v>125</v>
      </c>
      <c r="M83" s="115"/>
      <c r="N83" s="18"/>
      <c r="Q83" s="20"/>
      <c r="R83" s="75"/>
      <c r="S83" s="57"/>
    </row>
    <row r="84" spans="1:19" ht="16" thickBot="1">
      <c r="A84" s="28">
        <f t="shared" si="3"/>
        <v>73</v>
      </c>
      <c r="B84" s="66"/>
      <c r="C84" s="53"/>
      <c r="D84" s="50"/>
      <c r="E84" s="129"/>
      <c r="F84" s="48"/>
      <c r="G84" s="84"/>
      <c r="H84" s="49" t="str">
        <f t="shared" ref="H84:H101" ca="1" si="4">IF(INDIRECT("E"&amp;ROW())="","",IF(INDIRECT("G"&amp;ROW())="",INDIRECT("ListsSYN!O"&amp;($M$3-(INDIRECT("E"&amp;ROW())))),HLOOKUP(INDIRECT("G"&amp;ROW()),GradeAgesSyn,($M$3-(INDIRECT("E"&amp;ROW()))),FALSE)))</f>
        <v/>
      </c>
      <c r="I84" s="84"/>
      <c r="J84" s="49" t="s">
        <v>125</v>
      </c>
      <c r="K84" s="84"/>
      <c r="L84" s="49" t="s">
        <v>125</v>
      </c>
      <c r="M84" s="115"/>
      <c r="N84" s="18"/>
      <c r="Q84" s="20"/>
      <c r="R84" s="75"/>
      <c r="S84" s="57"/>
    </row>
    <row r="85" spans="1:19" ht="16" thickBot="1">
      <c r="A85" s="28">
        <f t="shared" si="3"/>
        <v>74</v>
      </c>
      <c r="B85" s="66"/>
      <c r="C85" s="53"/>
      <c r="D85" s="50"/>
      <c r="E85" s="129"/>
      <c r="F85" s="48"/>
      <c r="G85" s="84"/>
      <c r="H85" s="49" t="str">
        <f t="shared" ca="1" si="4"/>
        <v/>
      </c>
      <c r="I85" s="84"/>
      <c r="J85" s="49" t="s">
        <v>125</v>
      </c>
      <c r="K85" s="84"/>
      <c r="L85" s="49" t="s">
        <v>125</v>
      </c>
      <c r="M85" s="115"/>
      <c r="N85" s="18"/>
      <c r="Q85" s="20"/>
      <c r="R85" s="75"/>
      <c r="S85" s="57"/>
    </row>
    <row r="86" spans="1:19" ht="16" thickBot="1">
      <c r="A86" s="28">
        <f t="shared" si="3"/>
        <v>75</v>
      </c>
      <c r="B86" s="66"/>
      <c r="C86" s="53"/>
      <c r="D86" s="50"/>
      <c r="E86" s="129"/>
      <c r="F86" s="48"/>
      <c r="G86" s="84"/>
      <c r="H86" s="49" t="str">
        <f t="shared" ca="1" si="4"/>
        <v/>
      </c>
      <c r="I86" s="84"/>
      <c r="J86" s="49" t="s">
        <v>125</v>
      </c>
      <c r="K86" s="84"/>
      <c r="L86" s="49" t="s">
        <v>125</v>
      </c>
      <c r="M86" s="115"/>
      <c r="N86" s="18"/>
      <c r="Q86" s="20"/>
      <c r="R86" s="75"/>
      <c r="S86" s="57"/>
    </row>
    <row r="87" spans="1:19" ht="16" thickBot="1">
      <c r="A87" s="28">
        <f t="shared" si="3"/>
        <v>76</v>
      </c>
      <c r="B87" s="66"/>
      <c r="C87" s="53"/>
      <c r="D87" s="50"/>
      <c r="E87" s="129"/>
      <c r="F87" s="48"/>
      <c r="G87" s="84"/>
      <c r="H87" s="49" t="str">
        <f t="shared" ca="1" si="4"/>
        <v/>
      </c>
      <c r="I87" s="84"/>
      <c r="J87" s="49" t="s">
        <v>125</v>
      </c>
      <c r="K87" s="84"/>
      <c r="L87" s="49" t="s">
        <v>125</v>
      </c>
      <c r="M87" s="115"/>
      <c r="N87" s="18"/>
      <c r="Q87" s="20"/>
      <c r="R87" s="75"/>
      <c r="S87" s="57"/>
    </row>
    <row r="88" spans="1:19" ht="16" thickBot="1">
      <c r="A88" s="28">
        <f t="shared" si="3"/>
        <v>77</v>
      </c>
      <c r="B88" s="66"/>
      <c r="C88" s="53"/>
      <c r="D88" s="50"/>
      <c r="E88" s="129"/>
      <c r="F88" s="48"/>
      <c r="G88" s="84"/>
      <c r="H88" s="49" t="str">
        <f t="shared" ca="1" si="4"/>
        <v/>
      </c>
      <c r="I88" s="84"/>
      <c r="J88" s="49" t="s">
        <v>125</v>
      </c>
      <c r="K88" s="84"/>
      <c r="L88" s="49" t="s">
        <v>125</v>
      </c>
      <c r="M88" s="115"/>
      <c r="N88" s="18"/>
      <c r="Q88" s="20"/>
      <c r="R88" s="75"/>
      <c r="S88" s="57"/>
    </row>
    <row r="89" spans="1:19" ht="16" thickBot="1">
      <c r="A89" s="28">
        <f t="shared" si="3"/>
        <v>78</v>
      </c>
      <c r="B89" s="66"/>
      <c r="C89" s="53"/>
      <c r="D89" s="50"/>
      <c r="E89" s="129"/>
      <c r="F89" s="48"/>
      <c r="G89" s="84"/>
      <c r="H89" s="49" t="str">
        <f t="shared" ca="1" si="4"/>
        <v/>
      </c>
      <c r="I89" s="84"/>
      <c r="J89" s="49" t="s">
        <v>125</v>
      </c>
      <c r="K89" s="84"/>
      <c r="L89" s="49" t="s">
        <v>125</v>
      </c>
      <c r="M89" s="115"/>
      <c r="N89" s="18"/>
      <c r="Q89" s="20"/>
      <c r="R89" s="75"/>
      <c r="S89" s="57"/>
    </row>
    <row r="90" spans="1:19" ht="16" thickBot="1">
      <c r="A90" s="28">
        <f t="shared" si="3"/>
        <v>79</v>
      </c>
      <c r="B90" s="66"/>
      <c r="C90" s="53"/>
      <c r="D90" s="50"/>
      <c r="E90" s="129"/>
      <c r="F90" s="48"/>
      <c r="G90" s="84"/>
      <c r="H90" s="49" t="str">
        <f t="shared" ca="1" si="4"/>
        <v/>
      </c>
      <c r="I90" s="84"/>
      <c r="J90" s="49" t="s">
        <v>125</v>
      </c>
      <c r="K90" s="84"/>
      <c r="L90" s="49" t="s">
        <v>125</v>
      </c>
      <c r="M90" s="115"/>
      <c r="N90" s="18"/>
      <c r="Q90" s="20"/>
      <c r="R90" s="75"/>
      <c r="S90" s="57"/>
    </row>
    <row r="91" spans="1:19" ht="16" thickBot="1">
      <c r="A91" s="28">
        <f t="shared" si="3"/>
        <v>80</v>
      </c>
      <c r="B91" s="66"/>
      <c r="C91" s="53"/>
      <c r="D91" s="50"/>
      <c r="E91" s="129"/>
      <c r="F91" s="48"/>
      <c r="G91" s="84"/>
      <c r="H91" s="49" t="str">
        <f t="shared" ca="1" si="4"/>
        <v/>
      </c>
      <c r="I91" s="84"/>
      <c r="J91" s="49" t="s">
        <v>125</v>
      </c>
      <c r="K91" s="84"/>
      <c r="L91" s="49" t="s">
        <v>125</v>
      </c>
      <c r="M91" s="115"/>
      <c r="N91" s="18"/>
      <c r="Q91" s="20"/>
      <c r="R91" s="75"/>
      <c r="S91" s="57"/>
    </row>
    <row r="92" spans="1:19" ht="16" thickBot="1">
      <c r="A92" s="28">
        <f t="shared" si="3"/>
        <v>81</v>
      </c>
      <c r="B92" s="66"/>
      <c r="C92" s="53"/>
      <c r="D92" s="50"/>
      <c r="E92" s="129"/>
      <c r="F92" s="48"/>
      <c r="G92" s="84"/>
      <c r="H92" s="49" t="str">
        <f t="shared" ca="1" si="4"/>
        <v/>
      </c>
      <c r="I92" s="84"/>
      <c r="J92" s="49" t="s">
        <v>125</v>
      </c>
      <c r="K92" s="84"/>
      <c r="L92" s="49" t="s">
        <v>125</v>
      </c>
      <c r="M92" s="115"/>
      <c r="N92" s="18"/>
      <c r="Q92" s="20"/>
      <c r="R92" s="75"/>
      <c r="S92" s="57"/>
    </row>
    <row r="93" spans="1:19" ht="16" thickBot="1">
      <c r="A93" s="28">
        <f t="shared" si="3"/>
        <v>82</v>
      </c>
      <c r="B93" s="66"/>
      <c r="C93" s="53"/>
      <c r="D93" s="50"/>
      <c r="E93" s="129"/>
      <c r="F93" s="48"/>
      <c r="G93" s="84"/>
      <c r="H93" s="49" t="str">
        <f t="shared" ca="1" si="4"/>
        <v/>
      </c>
      <c r="I93" s="84"/>
      <c r="J93" s="49" t="s">
        <v>125</v>
      </c>
      <c r="K93" s="84"/>
      <c r="L93" s="49" t="s">
        <v>125</v>
      </c>
      <c r="M93" s="115"/>
      <c r="N93" s="18"/>
      <c r="Q93" s="20"/>
      <c r="R93" s="75"/>
      <c r="S93" s="57"/>
    </row>
    <row r="94" spans="1:19" ht="16" thickBot="1">
      <c r="A94" s="28">
        <f t="shared" si="3"/>
        <v>83</v>
      </c>
      <c r="B94" s="66"/>
      <c r="C94" s="53"/>
      <c r="D94" s="50"/>
      <c r="E94" s="129"/>
      <c r="F94" s="48"/>
      <c r="G94" s="84"/>
      <c r="H94" s="49" t="str">
        <f t="shared" ca="1" si="4"/>
        <v/>
      </c>
      <c r="I94" s="84"/>
      <c r="J94" s="49" t="s">
        <v>125</v>
      </c>
      <c r="K94" s="84"/>
      <c r="L94" s="49" t="s">
        <v>125</v>
      </c>
      <c r="M94" s="115"/>
      <c r="N94" s="18"/>
      <c r="Q94" s="20"/>
      <c r="R94" s="75"/>
      <c r="S94" s="57"/>
    </row>
    <row r="95" spans="1:19" ht="16" thickBot="1">
      <c r="A95" s="28">
        <f t="shared" si="3"/>
        <v>84</v>
      </c>
      <c r="B95" s="66"/>
      <c r="C95" s="53"/>
      <c r="D95" s="50"/>
      <c r="E95" s="129"/>
      <c r="F95" s="48"/>
      <c r="G95" s="84"/>
      <c r="H95" s="49" t="str">
        <f t="shared" ca="1" si="4"/>
        <v/>
      </c>
      <c r="I95" s="84"/>
      <c r="J95" s="49" t="s">
        <v>125</v>
      </c>
      <c r="K95" s="84"/>
      <c r="L95" s="49" t="s">
        <v>125</v>
      </c>
      <c r="M95" s="115"/>
      <c r="N95" s="18"/>
      <c r="Q95" s="20"/>
      <c r="R95" s="75"/>
      <c r="S95" s="57"/>
    </row>
    <row r="96" spans="1:19" ht="16" thickBot="1">
      <c r="A96" s="28">
        <f t="shared" si="3"/>
        <v>85</v>
      </c>
      <c r="B96" s="66"/>
      <c r="C96" s="53"/>
      <c r="D96" s="50"/>
      <c r="E96" s="129"/>
      <c r="F96" s="48"/>
      <c r="G96" s="84"/>
      <c r="H96" s="49" t="str">
        <f t="shared" ca="1" si="4"/>
        <v/>
      </c>
      <c r="I96" s="84"/>
      <c r="J96" s="49" t="s">
        <v>125</v>
      </c>
      <c r="K96" s="84"/>
      <c r="L96" s="49" t="s">
        <v>125</v>
      </c>
      <c r="M96" s="115"/>
      <c r="N96" s="18"/>
      <c r="Q96" s="20"/>
      <c r="R96" s="75"/>
      <c r="S96" s="57"/>
    </row>
    <row r="97" spans="1:19" ht="16" thickBot="1">
      <c r="A97" s="28">
        <f t="shared" si="3"/>
        <v>86</v>
      </c>
      <c r="B97" s="66"/>
      <c r="C97" s="53"/>
      <c r="D97" s="50"/>
      <c r="E97" s="129"/>
      <c r="F97" s="48"/>
      <c r="G97" s="84"/>
      <c r="H97" s="49" t="str">
        <f t="shared" ca="1" si="4"/>
        <v/>
      </c>
      <c r="I97" s="84"/>
      <c r="J97" s="49" t="s">
        <v>125</v>
      </c>
      <c r="K97" s="84"/>
      <c r="L97" s="49" t="s">
        <v>125</v>
      </c>
      <c r="M97" s="115"/>
      <c r="N97" s="18"/>
      <c r="Q97" s="20"/>
      <c r="R97" s="75"/>
      <c r="S97" s="57"/>
    </row>
    <row r="98" spans="1:19" ht="16" thickBot="1">
      <c r="A98" s="28">
        <f t="shared" si="3"/>
        <v>87</v>
      </c>
      <c r="B98" s="66"/>
      <c r="C98" s="53"/>
      <c r="D98" s="50"/>
      <c r="E98" s="129"/>
      <c r="F98" s="48"/>
      <c r="G98" s="84"/>
      <c r="H98" s="49" t="str">
        <f t="shared" ca="1" si="4"/>
        <v/>
      </c>
      <c r="I98" s="84"/>
      <c r="J98" s="49" t="s">
        <v>125</v>
      </c>
      <c r="K98" s="84"/>
      <c r="L98" s="49" t="s">
        <v>125</v>
      </c>
      <c r="M98" s="115"/>
      <c r="N98" s="18"/>
      <c r="Q98" s="20"/>
      <c r="R98" s="75"/>
      <c r="S98" s="57"/>
    </row>
    <row r="99" spans="1:19" ht="16" thickBot="1">
      <c r="A99" s="28">
        <f t="shared" si="3"/>
        <v>88</v>
      </c>
      <c r="B99" s="66"/>
      <c r="C99" s="53"/>
      <c r="D99" s="50"/>
      <c r="E99" s="129"/>
      <c r="F99" s="48"/>
      <c r="G99" s="84"/>
      <c r="H99" s="49" t="str">
        <f t="shared" ca="1" si="4"/>
        <v/>
      </c>
      <c r="I99" s="84"/>
      <c r="J99" s="49" t="s">
        <v>125</v>
      </c>
      <c r="K99" s="84"/>
      <c r="L99" s="49" t="s">
        <v>125</v>
      </c>
      <c r="M99" s="115"/>
      <c r="N99" s="18"/>
      <c r="Q99" s="20"/>
      <c r="R99" s="75"/>
      <c r="S99" s="57"/>
    </row>
    <row r="100" spans="1:19" ht="16" thickBot="1">
      <c r="A100" s="28">
        <f t="shared" si="3"/>
        <v>89</v>
      </c>
      <c r="B100" s="66"/>
      <c r="C100" s="53"/>
      <c r="D100" s="50"/>
      <c r="E100" s="129"/>
      <c r="F100" s="48"/>
      <c r="G100" s="84"/>
      <c r="H100" s="49" t="str">
        <f t="shared" ca="1" si="4"/>
        <v/>
      </c>
      <c r="I100" s="84"/>
      <c r="J100" s="49" t="s">
        <v>125</v>
      </c>
      <c r="K100" s="84"/>
      <c r="L100" s="49" t="s">
        <v>125</v>
      </c>
      <c r="M100" s="115"/>
      <c r="N100" s="18"/>
      <c r="Q100" s="20"/>
      <c r="R100" s="75"/>
      <c r="S100" s="57"/>
    </row>
    <row r="101" spans="1:19" ht="16" thickBot="1">
      <c r="A101" s="28">
        <f t="shared" si="3"/>
        <v>90</v>
      </c>
      <c r="B101" s="66"/>
      <c r="C101" s="53"/>
      <c r="D101" s="50"/>
      <c r="E101" s="129"/>
      <c r="F101" s="48"/>
      <c r="G101" s="84"/>
      <c r="H101" s="49" t="str">
        <f t="shared" ca="1" si="4"/>
        <v/>
      </c>
      <c r="I101" s="84"/>
      <c r="J101" s="49" t="s">
        <v>125</v>
      </c>
      <c r="K101" s="84"/>
      <c r="L101" s="49" t="s">
        <v>125</v>
      </c>
      <c r="M101" s="115"/>
      <c r="N101" s="18"/>
      <c r="Q101" s="20"/>
      <c r="R101" s="75"/>
      <c r="S101" s="57"/>
    </row>
  </sheetData>
  <sheetProtection algorithmName="SHA-512" hashValue="Ln7AsJnmltuW1ERDQvshVJlHmNexO7v+ZplTB/UOCZNZUjpBr070IMHxk8nHpqDYI9s6B/H6FjAv2THFO6vjKg==" saltValue="miHGR2puerToEnw090nu7Q==" spinCount="100000" sheet="1" selectLockedCells="1"/>
  <mergeCells count="28">
    <mergeCell ref="A7:B8"/>
    <mergeCell ref="C7:D8"/>
    <mergeCell ref="E7:F7"/>
    <mergeCell ref="G7:M7"/>
    <mergeCell ref="E8:F8"/>
    <mergeCell ref="G8:M8"/>
    <mergeCell ref="A9:B9"/>
    <mergeCell ref="C9:D9"/>
    <mergeCell ref="E9:F9"/>
    <mergeCell ref="G9:M9"/>
    <mergeCell ref="G10:H10"/>
    <mergeCell ref="I10:J10"/>
    <mergeCell ref="K10:L10"/>
    <mergeCell ref="L1:M1"/>
    <mergeCell ref="A2:M2"/>
    <mergeCell ref="C3:L3"/>
    <mergeCell ref="A4:B4"/>
    <mergeCell ref="C4:D4"/>
    <mergeCell ref="E4:F4"/>
    <mergeCell ref="G4:M4"/>
    <mergeCell ref="A5:B5"/>
    <mergeCell ref="C5:D5"/>
    <mergeCell ref="E5:F5"/>
    <mergeCell ref="G5:M5"/>
    <mergeCell ref="A6:B6"/>
    <mergeCell ref="C6:D6"/>
    <mergeCell ref="E6:F6"/>
    <mergeCell ref="G6:M6"/>
  </mergeCells>
  <dataValidations count="5">
    <dataValidation type="list" allowBlank="1" showInputMessage="1" showErrorMessage="1" sqref="C5:D5" xr:uid="{00000000-0002-0000-0100-000001000000}">
      <formula1>Clubnames</formula1>
    </dataValidation>
    <dataValidation type="list" allowBlank="1" showInputMessage="1" showErrorMessage="1" sqref="I12:I101 K12:K101" xr:uid="{00000000-0002-0000-0100-000003000000}">
      <formula1>Grade</formula1>
    </dataValidation>
    <dataValidation type="whole" allowBlank="1" showInputMessage="1" showErrorMessage="1" sqref="E12:E101" xr:uid="{00000000-0002-0000-0100-000007000000}">
      <formula1>1940</formula1>
      <formula2>2020</formula2>
    </dataValidation>
    <dataValidation type="list" allowBlank="1" showInputMessage="1" showErrorMessage="1" sqref="G12:G101" xr:uid="{00000000-0002-0000-0100-000008000000}">
      <formula1>GradesSyn</formula1>
    </dataValidation>
    <dataValidation type="list" allowBlank="1" showInputMessage="1" showErrorMessage="1" sqref="F12:F101" xr:uid="{1477D2E7-1FE7-48DA-9B18-3321119C40EF}">
      <formula1>GenderSYN</formula1>
    </dataValidation>
  </dataValidations>
  <pageMargins left="0.75" right="0.75" top="0.65" bottom="0.61" header="0.5" footer="0.5"/>
  <pageSetup paperSize="9" scale="78" fitToHeight="2" orientation="portrait" horizontalDpi="4294967294"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32"/>
  <sheetViews>
    <sheetView zoomScaleNormal="100" workbookViewId="0">
      <selection activeCell="A14" sqref="A14:G14"/>
    </sheetView>
  </sheetViews>
  <sheetFormatPr defaultColWidth="9.1796875" defaultRowHeight="12.5"/>
  <cols>
    <col min="1" max="1" width="11.7265625" style="134" customWidth="1"/>
    <col min="2" max="2" width="44.81640625" style="134" customWidth="1"/>
    <col min="3" max="3" width="9.453125" style="134" customWidth="1"/>
    <col min="4" max="4" width="4.7265625" style="134" bestFit="1" customWidth="1"/>
    <col min="5" max="5" width="11.26953125" style="134" bestFit="1" customWidth="1"/>
    <col min="6" max="6" width="4.26953125" style="134" customWidth="1"/>
    <col min="7" max="7" width="21.81640625" style="134" customWidth="1"/>
    <col min="8" max="8" width="25.54296875" style="134" customWidth="1"/>
    <col min="9" max="11" width="27.54296875" style="134" customWidth="1"/>
    <col min="12" max="16384" width="9.1796875" style="135"/>
  </cols>
  <sheetData>
    <row r="1" spans="1:11" ht="20.149999999999999" customHeight="1">
      <c r="A1" s="271"/>
      <c r="B1" s="271"/>
      <c r="C1" s="271"/>
      <c r="D1" s="271"/>
      <c r="E1" s="271"/>
      <c r="F1" s="271"/>
      <c r="G1" s="271"/>
      <c r="H1" s="271"/>
    </row>
    <row r="2" spans="1:11" ht="18" thickBot="1">
      <c r="A2" s="136"/>
      <c r="B2" s="136"/>
      <c r="C2" s="136"/>
      <c r="D2" s="136"/>
      <c r="E2" s="136"/>
      <c r="F2" s="136"/>
      <c r="G2" s="136"/>
      <c r="H2" s="136"/>
    </row>
    <row r="3" spans="1:11" s="138" customFormat="1" ht="18.5" thickBot="1">
      <c r="A3" s="166" t="str">
        <f>Entries!A4</f>
        <v>Event</v>
      </c>
      <c r="B3" s="272"/>
      <c r="C3" s="272"/>
      <c r="D3" s="167"/>
      <c r="E3" s="273" t="str">
        <f>Entries!E4</f>
        <v>Venue</v>
      </c>
      <c r="F3" s="274"/>
      <c r="G3" s="272"/>
      <c r="H3" s="275"/>
      <c r="I3" s="137"/>
      <c r="J3" s="137"/>
      <c r="K3" s="137"/>
    </row>
    <row r="4" spans="1:11" ht="18.5" thickBot="1">
      <c r="A4" s="160" t="str">
        <f>Entries!A5</f>
        <v>Team</v>
      </c>
      <c r="B4" s="276" t="str">
        <f>IF(Entries!C5="","",Entries!C5)</f>
        <v/>
      </c>
      <c r="C4" s="276"/>
      <c r="D4" s="161"/>
      <c r="E4" s="277" t="str">
        <f>Entries!E5</f>
        <v>Date</v>
      </c>
      <c r="F4" s="278"/>
      <c r="G4" s="279"/>
      <c r="H4" s="280"/>
      <c r="I4" s="211"/>
    </row>
    <row r="5" spans="1:11" ht="10" customHeight="1">
      <c r="A5" s="139"/>
      <c r="B5" s="140"/>
      <c r="C5" s="140"/>
      <c r="D5" s="140"/>
      <c r="E5" s="140"/>
      <c r="F5" s="139"/>
      <c r="G5" s="141"/>
      <c r="H5" s="141"/>
    </row>
    <row r="6" spans="1:11" ht="18">
      <c r="A6" s="261" t="s">
        <v>108</v>
      </c>
      <c r="B6" s="261"/>
      <c r="C6" s="142">
        <f>90-COUNTBLANK(Entries!C12:C101)</f>
        <v>0</v>
      </c>
      <c r="D6" s="143" t="s">
        <v>109</v>
      </c>
      <c r="E6" s="144">
        <v>90</v>
      </c>
      <c r="F6" s="145" t="s">
        <v>110</v>
      </c>
      <c r="G6" s="146">
        <f>E6*C6</f>
        <v>0</v>
      </c>
      <c r="H6" s="136"/>
    </row>
    <row r="7" spans="1:11" ht="10" customHeight="1">
      <c r="A7" s="147"/>
      <c r="B7" s="147"/>
      <c r="C7" s="148"/>
      <c r="D7" s="148"/>
      <c r="E7" s="148"/>
      <c r="F7" s="145"/>
      <c r="G7" s="149"/>
      <c r="H7" s="136"/>
    </row>
    <row r="8" spans="1:11" s="163" customFormat="1" ht="22" customHeight="1">
      <c r="A8" s="262" t="s">
        <v>135</v>
      </c>
      <c r="B8" s="262"/>
      <c r="C8" s="262"/>
      <c r="D8" s="262"/>
      <c r="E8" s="262"/>
      <c r="F8" s="262"/>
      <c r="G8" s="262"/>
      <c r="H8" s="262"/>
      <c r="I8" s="162"/>
      <c r="J8" s="162"/>
      <c r="K8" s="162"/>
    </row>
    <row r="9" spans="1:11" s="165" customFormat="1" ht="29.25" customHeight="1">
      <c r="A9" s="263" t="s">
        <v>115</v>
      </c>
      <c r="B9" s="263"/>
      <c r="C9" s="263"/>
      <c r="D9" s="263"/>
      <c r="E9" s="263"/>
      <c r="F9" s="263"/>
      <c r="G9" s="263"/>
      <c r="H9" s="263"/>
      <c r="I9" s="164"/>
      <c r="J9" s="164"/>
      <c r="K9" s="164"/>
    </row>
    <row r="10" spans="1:11" ht="38.25" customHeight="1" thickBot="1">
      <c r="A10" s="264" t="s">
        <v>111</v>
      </c>
      <c r="B10" s="264"/>
      <c r="C10" s="264"/>
      <c r="D10" s="264"/>
      <c r="E10" s="264"/>
      <c r="F10" s="264"/>
      <c r="G10" s="148"/>
      <c r="H10" s="148"/>
    </row>
    <row r="11" spans="1:11" ht="18" customHeight="1">
      <c r="A11" s="265"/>
      <c r="B11" s="265"/>
      <c r="C11" s="265"/>
      <c r="D11" s="265"/>
      <c r="E11" s="265"/>
      <c r="F11" s="265"/>
      <c r="G11" s="265"/>
      <c r="H11" s="148"/>
      <c r="I11" s="135"/>
      <c r="J11" s="135"/>
      <c r="K11" s="135"/>
    </row>
    <row r="12" spans="1:11" ht="18" customHeight="1">
      <c r="A12" s="266"/>
      <c r="B12" s="266"/>
      <c r="C12" s="266"/>
      <c r="D12" s="266"/>
      <c r="E12" s="266"/>
      <c r="F12" s="266"/>
      <c r="G12" s="266"/>
      <c r="H12" s="148"/>
      <c r="I12" s="135"/>
      <c r="J12" s="135"/>
      <c r="K12" s="135"/>
    </row>
    <row r="13" spans="1:11" ht="18" customHeight="1">
      <c r="A13" s="266"/>
      <c r="B13" s="266"/>
      <c r="C13" s="266"/>
      <c r="D13" s="266"/>
      <c r="E13" s="266"/>
      <c r="F13" s="266"/>
      <c r="G13" s="266"/>
      <c r="H13" s="148"/>
      <c r="I13" s="135"/>
      <c r="J13" s="135"/>
      <c r="K13" s="135"/>
    </row>
    <row r="14" spans="1:11" s="150" customFormat="1" ht="18">
      <c r="A14" s="267"/>
      <c r="B14" s="268"/>
      <c r="C14" s="268"/>
      <c r="D14" s="268"/>
      <c r="E14" s="268"/>
      <c r="F14" s="268"/>
      <c r="G14" s="268"/>
      <c r="H14" s="212"/>
      <c r="I14" s="136"/>
      <c r="J14" s="136"/>
      <c r="K14" s="136"/>
    </row>
    <row r="15" spans="1:11" ht="18" customHeight="1">
      <c r="A15" s="268"/>
      <c r="B15" s="268"/>
      <c r="C15" s="268"/>
      <c r="D15" s="268"/>
      <c r="E15" s="268"/>
      <c r="F15" s="268"/>
      <c r="G15" s="268"/>
      <c r="H15" s="136"/>
    </row>
    <row r="16" spans="1:11" ht="18" customHeight="1" thickBot="1">
      <c r="A16" s="269"/>
      <c r="B16" s="269"/>
      <c r="C16" s="269"/>
      <c r="D16" s="269"/>
      <c r="E16" s="269"/>
      <c r="F16" s="269"/>
      <c r="G16" s="269"/>
      <c r="H16" s="136"/>
    </row>
    <row r="17" spans="1:11" ht="18" customHeight="1">
      <c r="A17" s="151"/>
      <c r="B17" s="151"/>
      <c r="C17" s="151"/>
      <c r="D17" s="151"/>
      <c r="E17" s="151"/>
      <c r="F17" s="151"/>
      <c r="G17" s="136"/>
      <c r="H17" s="136"/>
      <c r="I17" s="152"/>
    </row>
    <row r="18" spans="1:11" ht="22" customHeight="1">
      <c r="A18" s="270" t="s">
        <v>112</v>
      </c>
      <c r="B18" s="270"/>
      <c r="C18" s="270"/>
      <c r="D18" s="270"/>
      <c r="E18" s="270"/>
      <c r="F18" s="270"/>
      <c r="G18" s="270"/>
      <c r="H18" s="270"/>
      <c r="I18" s="152"/>
    </row>
    <row r="19" spans="1:11" ht="22" customHeight="1">
      <c r="A19" s="136"/>
      <c r="B19" s="136"/>
      <c r="C19" s="136"/>
      <c r="D19" s="136"/>
      <c r="E19" s="136"/>
      <c r="F19" s="136"/>
      <c r="G19" s="136"/>
      <c r="H19" s="136"/>
    </row>
    <row r="20" spans="1:11" ht="22" customHeight="1">
      <c r="A20" s="260" t="s">
        <v>113</v>
      </c>
      <c r="B20" s="260"/>
      <c r="C20" s="260"/>
      <c r="D20" s="260"/>
      <c r="E20" s="260"/>
      <c r="F20" s="260"/>
      <c r="G20" s="260"/>
      <c r="H20" s="260"/>
    </row>
    <row r="21" spans="1:11" ht="12" customHeight="1">
      <c r="A21" s="153"/>
      <c r="B21" s="153"/>
      <c r="C21" s="153"/>
      <c r="D21" s="153"/>
      <c r="E21" s="153"/>
      <c r="F21" s="153"/>
      <c r="G21" s="153"/>
      <c r="H21" s="153"/>
    </row>
    <row r="22" spans="1:11" s="163" customFormat="1" ht="22" customHeight="1">
      <c r="A22" s="257" t="s">
        <v>116</v>
      </c>
      <c r="B22" s="257"/>
      <c r="C22" s="257"/>
      <c r="D22" s="257"/>
      <c r="E22" s="257"/>
      <c r="F22" s="257"/>
      <c r="G22" s="257"/>
      <c r="H22" s="257"/>
      <c r="I22" s="162"/>
      <c r="J22" s="162"/>
      <c r="K22" s="162"/>
    </row>
    <row r="23" spans="1:11" s="163" customFormat="1" ht="12" customHeight="1">
      <c r="A23" s="168"/>
      <c r="B23" s="168"/>
      <c r="C23" s="168"/>
      <c r="D23" s="168"/>
      <c r="E23" s="168"/>
      <c r="F23" s="168"/>
      <c r="G23" s="168"/>
      <c r="H23" s="168"/>
      <c r="I23" s="162"/>
      <c r="J23" s="162"/>
      <c r="K23" s="162"/>
    </row>
    <row r="24" spans="1:11" s="163" customFormat="1" ht="22" customHeight="1">
      <c r="A24" s="257" t="s">
        <v>114</v>
      </c>
      <c r="B24" s="257"/>
      <c r="C24" s="257"/>
      <c r="D24" s="257"/>
      <c r="E24" s="257"/>
      <c r="F24" s="257"/>
      <c r="G24" s="257"/>
      <c r="H24" s="257"/>
      <c r="I24" s="162"/>
      <c r="J24" s="162"/>
      <c r="K24" s="162"/>
    </row>
    <row r="25" spans="1:11" ht="12" customHeight="1">
      <c r="A25" s="151"/>
      <c r="B25" s="151"/>
      <c r="C25" s="151"/>
      <c r="D25" s="151"/>
      <c r="E25" s="151"/>
      <c r="F25" s="151"/>
      <c r="G25" s="151"/>
      <c r="H25" s="151"/>
    </row>
    <row r="26" spans="1:11" ht="22" customHeight="1">
      <c r="A26" s="258"/>
      <c r="B26" s="258"/>
      <c r="C26" s="258"/>
      <c r="D26" s="258"/>
      <c r="E26" s="258"/>
      <c r="F26" s="258"/>
      <c r="G26" s="258"/>
      <c r="H26" s="258"/>
    </row>
    <row r="27" spans="1:11" ht="22" customHeight="1">
      <c r="A27" s="258"/>
      <c r="B27" s="258"/>
      <c r="C27" s="258"/>
      <c r="D27" s="258"/>
      <c r="E27" s="258"/>
      <c r="F27" s="258"/>
      <c r="G27" s="258"/>
      <c r="H27" s="258"/>
    </row>
    <row r="28" spans="1:11" ht="22" customHeight="1"/>
    <row r="29" spans="1:11" ht="22" customHeight="1">
      <c r="A29" s="259"/>
      <c r="B29" s="259"/>
      <c r="C29" s="256"/>
      <c r="D29" s="256"/>
      <c r="E29" s="256"/>
      <c r="F29" s="256"/>
      <c r="G29" s="256"/>
      <c r="H29" s="154"/>
    </row>
    <row r="30" spans="1:11" ht="22" customHeight="1">
      <c r="A30" s="155"/>
      <c r="B30" s="155"/>
      <c r="C30" s="156"/>
      <c r="D30" s="156"/>
      <c r="E30" s="156"/>
    </row>
    <row r="31" spans="1:11" ht="15.5">
      <c r="A31" s="157"/>
      <c r="B31" s="256"/>
      <c r="C31" s="256"/>
      <c r="D31" s="256"/>
      <c r="E31" s="256"/>
      <c r="F31" s="256"/>
      <c r="G31" s="157"/>
      <c r="H31" s="158"/>
    </row>
    <row r="32" spans="1:11" ht="15.5">
      <c r="A32" s="159"/>
      <c r="B32" s="159"/>
      <c r="C32" s="156"/>
      <c r="D32" s="156"/>
      <c r="E32" s="156"/>
    </row>
  </sheetData>
  <mergeCells count="26">
    <mergeCell ref="A1:H1"/>
    <mergeCell ref="B3:C3"/>
    <mergeCell ref="E3:F3"/>
    <mergeCell ref="G3:H3"/>
    <mergeCell ref="B4:C4"/>
    <mergeCell ref="E4:F4"/>
    <mergeCell ref="G4:H4"/>
    <mergeCell ref="A20:H20"/>
    <mergeCell ref="A6:B6"/>
    <mergeCell ref="A8:H8"/>
    <mergeCell ref="A9:H9"/>
    <mergeCell ref="A10:F10"/>
    <mergeCell ref="A11:G11"/>
    <mergeCell ref="A12:G12"/>
    <mergeCell ref="A13:G13"/>
    <mergeCell ref="A14:G14"/>
    <mergeCell ref="A15:G15"/>
    <mergeCell ref="A16:G16"/>
    <mergeCell ref="A18:H18"/>
    <mergeCell ref="B31:F31"/>
    <mergeCell ref="A22:H22"/>
    <mergeCell ref="A24:H24"/>
    <mergeCell ref="A26:H26"/>
    <mergeCell ref="A27:H27"/>
    <mergeCell ref="A29:B29"/>
    <mergeCell ref="C29:G29"/>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35"/>
  <sheetViews>
    <sheetView zoomScaleNormal="100" workbookViewId="0">
      <selection activeCell="B16" sqref="B16"/>
    </sheetView>
  </sheetViews>
  <sheetFormatPr defaultRowHeight="12.5"/>
  <cols>
    <col min="1" max="1" width="4" style="58" customWidth="1"/>
    <col min="2" max="2" width="107.453125" customWidth="1"/>
  </cols>
  <sheetData>
    <row r="1" spans="1:2" ht="20">
      <c r="B1" s="43" t="s">
        <v>37</v>
      </c>
    </row>
    <row r="2" spans="1:2" ht="13">
      <c r="A2" s="281" t="s">
        <v>35</v>
      </c>
      <c r="B2" s="282"/>
    </row>
    <row r="3" spans="1:2">
      <c r="A3" s="58">
        <v>1</v>
      </c>
      <c r="B3" s="41" t="s">
        <v>51</v>
      </c>
    </row>
    <row r="4" spans="1:2">
      <c r="A4" s="58">
        <v>2</v>
      </c>
      <c r="B4" s="41" t="s">
        <v>52</v>
      </c>
    </row>
    <row r="5" spans="1:2">
      <c r="A5" s="58">
        <v>3</v>
      </c>
      <c r="B5" s="41" t="s">
        <v>53</v>
      </c>
    </row>
    <row r="6" spans="1:2">
      <c r="B6" s="59"/>
    </row>
    <row r="7" spans="1:2" ht="26.25" customHeight="1">
      <c r="A7" s="283" t="s">
        <v>69</v>
      </c>
      <c r="B7" s="284"/>
    </row>
    <row r="8" spans="1:2">
      <c r="B8" s="59"/>
    </row>
    <row r="9" spans="1:2" ht="13">
      <c r="A9" s="281" t="s">
        <v>54</v>
      </c>
      <c r="B9" s="282"/>
    </row>
    <row r="10" spans="1:2">
      <c r="A10" s="58">
        <v>1</v>
      </c>
      <c r="B10" s="41" t="s">
        <v>48</v>
      </c>
    </row>
    <row r="11" spans="1:2">
      <c r="A11" s="58">
        <v>2</v>
      </c>
      <c r="B11" s="41" t="s">
        <v>47</v>
      </c>
    </row>
    <row r="12" spans="1:2">
      <c r="A12" s="58">
        <v>3</v>
      </c>
      <c r="B12" s="72" t="s">
        <v>75</v>
      </c>
    </row>
    <row r="13" spans="1:2">
      <c r="A13" s="58">
        <v>4</v>
      </c>
      <c r="B13" s="41" t="s">
        <v>46</v>
      </c>
    </row>
    <row r="14" spans="1:2">
      <c r="A14" s="58">
        <v>5</v>
      </c>
      <c r="B14" s="41" t="s">
        <v>45</v>
      </c>
    </row>
    <row r="15" spans="1:2">
      <c r="A15" s="58">
        <v>6</v>
      </c>
      <c r="B15" s="41" t="s">
        <v>44</v>
      </c>
    </row>
    <row r="16" spans="1:2">
      <c r="A16" s="58">
        <v>7</v>
      </c>
      <c r="B16" s="41" t="s">
        <v>43</v>
      </c>
    </row>
    <row r="17" spans="1:2">
      <c r="A17" s="58">
        <v>8</v>
      </c>
      <c r="B17" s="41" t="s">
        <v>42</v>
      </c>
    </row>
    <row r="18" spans="1:2">
      <c r="A18" s="58">
        <v>9</v>
      </c>
      <c r="B18" s="41" t="s">
        <v>41</v>
      </c>
    </row>
    <row r="19" spans="1:2">
      <c r="A19" s="58">
        <v>10</v>
      </c>
      <c r="B19" s="41" t="s">
        <v>40</v>
      </c>
    </row>
    <row r="20" spans="1:2" ht="25">
      <c r="A20" s="58">
        <v>11</v>
      </c>
      <c r="B20" s="44" t="s">
        <v>39</v>
      </c>
    </row>
    <row r="21" spans="1:2" ht="26">
      <c r="B21" s="61" t="s">
        <v>58</v>
      </c>
    </row>
    <row r="22" spans="1:2" ht="13">
      <c r="B22" s="42" t="s">
        <v>57</v>
      </c>
    </row>
    <row r="23" spans="1:2">
      <c r="B23" s="59"/>
    </row>
    <row r="24" spans="1:2" ht="13">
      <c r="A24" s="281" t="s">
        <v>35</v>
      </c>
      <c r="B24" s="282"/>
    </row>
    <row r="25" spans="1:2">
      <c r="A25" s="58">
        <v>1</v>
      </c>
      <c r="B25" s="41" t="s">
        <v>38</v>
      </c>
    </row>
    <row r="26" spans="1:2">
      <c r="A26" s="58">
        <v>2</v>
      </c>
      <c r="B26" s="72" t="s">
        <v>73</v>
      </c>
    </row>
    <row r="27" spans="1:2" ht="25">
      <c r="A27" s="58">
        <v>3</v>
      </c>
      <c r="B27" s="44" t="s">
        <v>66</v>
      </c>
    </row>
    <row r="28" spans="1:2" ht="28.5" customHeight="1">
      <c r="A28" s="58">
        <v>4</v>
      </c>
      <c r="B28" s="54" t="s">
        <v>67</v>
      </c>
    </row>
    <row r="29" spans="1:2" ht="91.5" customHeight="1">
      <c r="A29" s="58">
        <v>5</v>
      </c>
      <c r="B29" s="54" t="s">
        <v>59</v>
      </c>
    </row>
    <row r="30" spans="1:2" ht="62.5">
      <c r="A30" s="58">
        <v>6</v>
      </c>
      <c r="B30" s="60" t="s">
        <v>49</v>
      </c>
    </row>
    <row r="31" spans="1:2" ht="204.75" customHeight="1">
      <c r="A31" s="58">
        <v>7</v>
      </c>
      <c r="B31" s="44" t="s">
        <v>70</v>
      </c>
    </row>
    <row r="32" spans="1:2" ht="66" customHeight="1">
      <c r="A32" s="58">
        <v>8</v>
      </c>
      <c r="B32" s="44" t="s">
        <v>71</v>
      </c>
    </row>
    <row r="33" spans="1:2" ht="25">
      <c r="A33" s="58">
        <v>9</v>
      </c>
      <c r="B33" s="60" t="s">
        <v>50</v>
      </c>
    </row>
    <row r="35" spans="1:2">
      <c r="B35" s="60" t="s">
        <v>68</v>
      </c>
    </row>
  </sheetData>
  <sheetProtection sheet="1" objects="1" scenarios="1" selectLockedCells="1"/>
  <mergeCells count="4">
    <mergeCell ref="A2:B2"/>
    <mergeCell ref="A9:B9"/>
    <mergeCell ref="A24:B24"/>
    <mergeCell ref="A7:B7"/>
  </mergeCells>
  <phoneticPr fontId="5" type="noConversion"/>
  <pageMargins left="0.75" right="0.75" top="1" bottom="1" header="0.5" footer="0.5"/>
  <pageSetup paperSize="9" scale="79" orientation="portrait" horizontalDpi="4294967294" verticalDpi="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H65"/>
  <sheetViews>
    <sheetView workbookViewId="0">
      <selection activeCell="A3" sqref="A3:H28"/>
    </sheetView>
  </sheetViews>
  <sheetFormatPr defaultColWidth="69" defaultRowHeight="12.5"/>
  <cols>
    <col min="1" max="1" width="31.26953125" style="8" bestFit="1" customWidth="1"/>
    <col min="2" max="2" width="37.1796875" style="172" bestFit="1" customWidth="1"/>
    <col min="3" max="3" width="13" style="9" bestFit="1" customWidth="1"/>
    <col min="4" max="4" width="16.81640625" style="9" bestFit="1" customWidth="1"/>
    <col min="5" max="5" width="9" style="9" bestFit="1" customWidth="1"/>
    <col min="6" max="6" width="13.7265625" style="9" bestFit="1" customWidth="1"/>
    <col min="7" max="7" width="31.26953125" style="9" bestFit="1" customWidth="1"/>
    <col min="8" max="8" width="10.7265625" style="9" bestFit="1" customWidth="1"/>
    <col min="9" max="16384" width="69" style="8"/>
  </cols>
  <sheetData>
    <row r="1" spans="1:8" s="71" customFormat="1" ht="18">
      <c r="A1" s="70" t="s">
        <v>8</v>
      </c>
      <c r="B1" s="171" t="s">
        <v>4</v>
      </c>
      <c r="C1" s="10" t="s">
        <v>78</v>
      </c>
      <c r="D1" s="10" t="s">
        <v>3</v>
      </c>
      <c r="E1" s="10" t="s">
        <v>95</v>
      </c>
      <c r="F1" s="10" t="s">
        <v>27</v>
      </c>
      <c r="G1" s="10" t="s">
        <v>28</v>
      </c>
      <c r="H1" s="10" t="s">
        <v>117</v>
      </c>
    </row>
    <row r="2" spans="1:8" s="71" customFormat="1" ht="18">
      <c r="A2" s="70"/>
      <c r="B2" s="171"/>
      <c r="C2" s="10"/>
      <c r="D2" s="10"/>
      <c r="E2" s="10"/>
      <c r="F2" s="10"/>
      <c r="G2" s="10"/>
      <c r="H2" s="10"/>
    </row>
    <row r="3" spans="1:8" s="98" customFormat="1">
      <c r="A3" s="99"/>
      <c r="B3" s="103"/>
      <c r="C3" s="205"/>
      <c r="D3" s="109"/>
      <c r="E3" s="109"/>
      <c r="F3" s="106"/>
      <c r="G3" s="206"/>
      <c r="H3" s="106"/>
    </row>
    <row r="4" spans="1:8" s="98" customFormat="1">
      <c r="A4" s="100"/>
      <c r="B4" s="103"/>
      <c r="C4" s="205"/>
      <c r="D4" s="101"/>
      <c r="E4" s="101"/>
      <c r="F4" s="106"/>
      <c r="G4" s="207"/>
      <c r="H4" s="106"/>
    </row>
    <row r="5" spans="1:8" s="98" customFormat="1">
      <c r="A5" s="100"/>
      <c r="B5" s="100"/>
      <c r="C5" s="208"/>
      <c r="D5" s="101"/>
      <c r="E5" s="109"/>
      <c r="F5" s="108"/>
      <c r="G5" s="206"/>
      <c r="H5" s="209"/>
    </row>
    <row r="6" spans="1:8" s="98" customFormat="1">
      <c r="A6" s="100"/>
      <c r="B6" s="102"/>
      <c r="C6" s="205"/>
      <c r="D6" s="101"/>
      <c r="E6" s="109"/>
      <c r="F6" s="108"/>
      <c r="G6" s="206"/>
      <c r="H6" s="109"/>
    </row>
    <row r="7" spans="1:8" s="98" customFormat="1">
      <c r="A7" s="100"/>
      <c r="B7" s="102"/>
      <c r="C7" s="205"/>
      <c r="D7" s="101"/>
      <c r="E7" s="109"/>
      <c r="F7" s="108"/>
      <c r="G7" s="206"/>
      <c r="H7" s="109"/>
    </row>
    <row r="8" spans="1:8" s="98" customFormat="1">
      <c r="A8" s="100"/>
      <c r="B8" s="102"/>
      <c r="C8" s="205"/>
      <c r="D8" s="101"/>
      <c r="E8" s="103"/>
      <c r="F8" s="107"/>
      <c r="G8" s="206"/>
      <c r="H8" s="109"/>
    </row>
    <row r="9" spans="1:8" s="98" customFormat="1">
      <c r="A9" s="100"/>
      <c r="B9" s="102"/>
      <c r="C9" s="205"/>
      <c r="D9" s="101"/>
      <c r="E9" s="106"/>
      <c r="F9" s="107"/>
      <c r="G9" s="206"/>
      <c r="H9" s="109"/>
    </row>
    <row r="10" spans="1:8" s="98" customFormat="1">
      <c r="A10" s="100"/>
      <c r="B10" s="102"/>
      <c r="C10" s="205"/>
      <c r="D10" s="101"/>
      <c r="E10" s="103"/>
      <c r="F10" s="104"/>
      <c r="G10" s="206"/>
      <c r="H10" s="106"/>
    </row>
    <row r="11" spans="1:8" s="98" customFormat="1">
      <c r="A11" s="100"/>
      <c r="B11" s="102"/>
      <c r="C11" s="205"/>
      <c r="D11" s="101"/>
      <c r="E11" s="106"/>
      <c r="F11" s="210"/>
      <c r="G11" s="206"/>
      <c r="H11" s="109"/>
    </row>
    <row r="12" spans="1:8" s="98" customFormat="1">
      <c r="A12" s="100"/>
      <c r="B12" s="103"/>
      <c r="C12" s="205"/>
      <c r="D12" s="101"/>
      <c r="E12" s="106"/>
      <c r="F12" s="106"/>
      <c r="G12" s="206"/>
      <c r="H12" s="106"/>
    </row>
    <row r="13" spans="1:8" s="98" customFormat="1">
      <c r="A13" s="100"/>
      <c r="B13" s="102"/>
      <c r="C13" s="205"/>
      <c r="D13" s="101"/>
      <c r="E13" s="106"/>
      <c r="F13" s="107"/>
      <c r="G13" s="206"/>
      <c r="H13" s="109"/>
    </row>
    <row r="14" spans="1:8" s="98" customFormat="1">
      <c r="A14" s="99"/>
      <c r="B14" s="103"/>
      <c r="C14" s="208"/>
      <c r="D14" s="109"/>
      <c r="E14" s="109"/>
      <c r="F14" s="107"/>
      <c r="G14" s="206"/>
      <c r="H14" s="106"/>
    </row>
    <row r="15" spans="1:8" s="98" customFormat="1">
      <c r="A15" s="100"/>
      <c r="B15" s="100"/>
      <c r="C15" s="208"/>
      <c r="D15" s="101"/>
      <c r="E15" s="101"/>
      <c r="F15" s="105"/>
      <c r="G15" s="206"/>
      <c r="H15" s="109"/>
    </row>
    <row r="16" spans="1:8" s="98" customFormat="1">
      <c r="A16" s="100"/>
      <c r="B16" s="103"/>
      <c r="C16" s="106"/>
      <c r="D16" s="101"/>
      <c r="E16" s="109"/>
      <c r="F16" s="106"/>
      <c r="G16" s="207"/>
      <c r="H16" s="106"/>
    </row>
    <row r="17" spans="1:8" s="98" customFormat="1">
      <c r="A17" s="100"/>
      <c r="B17" s="102"/>
      <c r="C17" s="106"/>
      <c r="D17" s="101"/>
      <c r="E17" s="106"/>
      <c r="F17" s="108"/>
      <c r="G17" s="206"/>
      <c r="H17" s="106"/>
    </row>
    <row r="18" spans="1:8" s="98" customFormat="1">
      <c r="A18" s="100"/>
      <c r="B18" s="103"/>
      <c r="C18" s="106"/>
      <c r="D18" s="101"/>
      <c r="E18" s="106"/>
      <c r="F18" s="106"/>
      <c r="G18" s="206"/>
      <c r="H18" s="109"/>
    </row>
    <row r="19" spans="1:8" s="98" customFormat="1">
      <c r="A19" s="100"/>
      <c r="B19" s="103"/>
      <c r="C19" s="106"/>
      <c r="D19" s="169"/>
      <c r="E19" s="170"/>
      <c r="F19" s="106"/>
      <c r="G19" s="207"/>
      <c r="H19" s="106"/>
    </row>
    <row r="20" spans="1:8" s="98" customFormat="1">
      <c r="A20" s="100"/>
      <c r="B20" s="103"/>
      <c r="C20" s="106"/>
      <c r="D20" s="106"/>
      <c r="E20" s="109"/>
      <c r="F20" s="106"/>
      <c r="G20" s="207"/>
      <c r="H20" s="106"/>
    </row>
    <row r="21" spans="1:8" s="98" customFormat="1">
      <c r="A21" s="100"/>
      <c r="B21" s="103"/>
      <c r="C21" s="106"/>
      <c r="D21" s="106"/>
      <c r="E21" s="106"/>
      <c r="F21" s="110"/>
      <c r="G21" s="207"/>
      <c r="H21" s="106"/>
    </row>
    <row r="22" spans="1:8" s="98" customFormat="1">
      <c r="A22" s="100"/>
      <c r="B22" s="103"/>
      <c r="C22" s="106"/>
      <c r="D22" s="106"/>
      <c r="E22" s="106"/>
      <c r="F22" s="106"/>
      <c r="G22" s="207"/>
      <c r="H22" s="106"/>
    </row>
    <row r="23" spans="1:8" s="98" customFormat="1">
      <c r="A23" s="100"/>
      <c r="B23" s="103"/>
      <c r="C23" s="106"/>
      <c r="D23" s="106"/>
      <c r="E23" s="109"/>
      <c r="F23" s="110"/>
      <c r="G23" s="207"/>
      <c r="H23" s="106"/>
    </row>
    <row r="24" spans="1:8" s="98" customFormat="1">
      <c r="A24" s="100"/>
      <c r="B24" s="103"/>
      <c r="C24" s="106"/>
      <c r="D24" s="106"/>
      <c r="E24" s="109"/>
      <c r="F24" s="110"/>
      <c r="G24" s="207"/>
      <c r="H24" s="106"/>
    </row>
    <row r="25" spans="1:8" s="98" customFormat="1">
      <c r="A25" s="100"/>
      <c r="B25" s="103"/>
      <c r="C25" s="111"/>
      <c r="D25" s="111"/>
      <c r="E25" s="111"/>
      <c r="F25" s="112"/>
      <c r="G25" s="207"/>
      <c r="H25" s="106"/>
    </row>
    <row r="26" spans="1:8" s="98" customFormat="1">
      <c r="A26" s="100"/>
      <c r="B26" s="103"/>
      <c r="C26" s="109"/>
      <c r="D26" s="106"/>
      <c r="E26" s="109"/>
      <c r="F26" s="110"/>
      <c r="G26" s="207"/>
      <c r="H26" s="106"/>
    </row>
    <row r="27" spans="1:8" s="98" customFormat="1">
      <c r="A27" s="100"/>
      <c r="B27" s="102"/>
      <c r="C27" s="106"/>
      <c r="D27" s="106"/>
      <c r="E27" s="106"/>
      <c r="F27" s="110"/>
      <c r="G27" s="207"/>
      <c r="H27" s="106"/>
    </row>
    <row r="28" spans="1:8" s="98" customFormat="1">
      <c r="A28" s="100"/>
      <c r="B28" s="102"/>
      <c r="C28" s="205"/>
      <c r="D28" s="106"/>
      <c r="E28" s="109"/>
      <c r="F28" s="110"/>
      <c r="G28" s="207"/>
      <c r="H28" s="106"/>
    </row>
    <row r="29" spans="1:8">
      <c r="A29" s="100"/>
      <c r="B29" s="102"/>
      <c r="C29" s="106"/>
      <c r="D29" s="106"/>
      <c r="E29" s="106" t="s">
        <v>29</v>
      </c>
      <c r="F29" s="110" t="s">
        <v>29</v>
      </c>
      <c r="G29" s="107"/>
      <c r="H29" s="106"/>
    </row>
    <row r="30" spans="1:8">
      <c r="A30" s="200"/>
      <c r="B30" s="198"/>
      <c r="C30" s="199"/>
      <c r="D30" s="199"/>
      <c r="E30" s="199"/>
      <c r="F30" s="199"/>
      <c r="G30" s="199"/>
      <c r="H30" s="199"/>
    </row>
    <row r="31" spans="1:8">
      <c r="A31" s="201"/>
      <c r="B31" s="202"/>
      <c r="C31" s="203"/>
      <c r="D31" s="203"/>
      <c r="E31" s="203"/>
      <c r="F31" s="203"/>
      <c r="G31" s="203"/>
      <c r="H31" s="203"/>
    </row>
    <row r="32" spans="1:8">
      <c r="A32" s="201"/>
      <c r="B32" s="202"/>
      <c r="C32" s="203"/>
      <c r="D32" s="203"/>
      <c r="E32" s="203"/>
      <c r="F32" s="203"/>
      <c r="G32" s="203"/>
      <c r="H32" s="203"/>
    </row>
    <row r="33" spans="1:8">
      <c r="A33" s="201"/>
      <c r="B33" s="202"/>
      <c r="C33" s="203"/>
      <c r="D33" s="203"/>
      <c r="E33" s="203"/>
      <c r="F33" s="203"/>
      <c r="G33" s="203"/>
      <c r="H33" s="203"/>
    </row>
    <row r="34" spans="1:8">
      <c r="A34" s="201"/>
      <c r="B34" s="202"/>
      <c r="C34" s="203"/>
      <c r="D34" s="203"/>
      <c r="E34" s="203"/>
      <c r="F34" s="203"/>
      <c r="G34" s="203"/>
      <c r="H34" s="203"/>
    </row>
    <row r="35" spans="1:8">
      <c r="A35" s="201"/>
      <c r="B35" s="202"/>
      <c r="C35" s="203"/>
      <c r="D35" s="203"/>
      <c r="E35" s="203"/>
      <c r="F35" s="203"/>
      <c r="G35" s="203"/>
      <c r="H35" s="203"/>
    </row>
    <row r="36" spans="1:8">
      <c r="A36" s="201"/>
      <c r="B36" s="202"/>
      <c r="C36" s="203"/>
      <c r="D36" s="203"/>
      <c r="E36" s="203"/>
      <c r="F36" s="203"/>
      <c r="G36" s="203"/>
      <c r="H36" s="203"/>
    </row>
    <row r="37" spans="1:8">
      <c r="A37" s="201"/>
      <c r="B37" s="202"/>
      <c r="C37" s="203"/>
      <c r="D37" s="203"/>
      <c r="E37" s="203"/>
      <c r="F37" s="203"/>
      <c r="G37" s="203"/>
      <c r="H37" s="203"/>
    </row>
    <row r="38" spans="1:8">
      <c r="A38" s="201"/>
      <c r="B38" s="202"/>
      <c r="C38" s="203"/>
      <c r="D38" s="203"/>
      <c r="E38" s="203"/>
      <c r="F38" s="203"/>
      <c r="G38" s="203"/>
      <c r="H38" s="203"/>
    </row>
    <row r="39" spans="1:8">
      <c r="A39" s="201"/>
      <c r="B39" s="202"/>
      <c r="C39" s="203"/>
      <c r="D39" s="203"/>
      <c r="E39" s="203"/>
      <c r="F39" s="203"/>
      <c r="G39" s="203"/>
      <c r="H39" s="203"/>
    </row>
    <row r="40" spans="1:8">
      <c r="A40" s="201"/>
      <c r="B40" s="202"/>
      <c r="C40" s="203"/>
      <c r="D40" s="203"/>
      <c r="E40" s="203"/>
      <c r="F40" s="203"/>
      <c r="G40" s="203"/>
      <c r="H40" s="203"/>
    </row>
    <row r="41" spans="1:8">
      <c r="A41" s="201"/>
      <c r="B41" s="202"/>
      <c r="C41" s="203"/>
      <c r="D41" s="203"/>
      <c r="E41" s="203"/>
      <c r="F41" s="203"/>
      <c r="G41" s="203"/>
      <c r="H41" s="203"/>
    </row>
    <row r="42" spans="1:8">
      <c r="A42" s="201"/>
      <c r="B42" s="202"/>
      <c r="C42" s="203"/>
      <c r="D42" s="203"/>
      <c r="E42" s="203"/>
      <c r="F42" s="203"/>
      <c r="G42" s="203"/>
      <c r="H42" s="203"/>
    </row>
    <row r="43" spans="1:8">
      <c r="A43" s="201"/>
      <c r="B43" s="202"/>
      <c r="C43" s="203"/>
      <c r="D43" s="203"/>
      <c r="E43" s="203"/>
      <c r="F43" s="203"/>
      <c r="G43" s="203"/>
      <c r="H43" s="203"/>
    </row>
    <row r="44" spans="1:8">
      <c r="A44" s="201"/>
      <c r="B44" s="202"/>
      <c r="C44" s="203"/>
      <c r="D44" s="203"/>
      <c r="E44" s="203"/>
      <c r="F44" s="203"/>
      <c r="G44" s="203"/>
      <c r="H44" s="203"/>
    </row>
    <row r="45" spans="1:8">
      <c r="A45" s="201"/>
      <c r="B45" s="202"/>
      <c r="C45" s="203"/>
      <c r="D45" s="203"/>
      <c r="E45" s="203"/>
      <c r="F45" s="203"/>
      <c r="G45" s="203"/>
      <c r="H45" s="203"/>
    </row>
    <row r="46" spans="1:8">
      <c r="A46" s="201"/>
      <c r="B46" s="202"/>
      <c r="C46" s="203"/>
      <c r="D46" s="203"/>
      <c r="E46" s="203"/>
      <c r="F46" s="203"/>
      <c r="G46" s="203"/>
      <c r="H46" s="203"/>
    </row>
    <row r="47" spans="1:8">
      <c r="A47" s="201"/>
      <c r="B47" s="202"/>
      <c r="C47" s="203"/>
      <c r="D47" s="203"/>
      <c r="E47" s="203"/>
      <c r="F47" s="203"/>
      <c r="G47" s="203"/>
      <c r="H47" s="203"/>
    </row>
    <row r="48" spans="1:8">
      <c r="A48" s="201"/>
      <c r="B48" s="202"/>
      <c r="C48" s="203"/>
      <c r="D48" s="203"/>
      <c r="E48" s="203"/>
      <c r="F48" s="203"/>
      <c r="G48" s="203"/>
      <c r="H48" s="203"/>
    </row>
    <row r="49" spans="1:8">
      <c r="A49" s="201"/>
      <c r="B49" s="202"/>
      <c r="C49" s="203"/>
      <c r="D49" s="203"/>
      <c r="E49" s="203"/>
      <c r="F49" s="203"/>
      <c r="G49" s="203"/>
      <c r="H49" s="203"/>
    </row>
    <row r="50" spans="1:8">
      <c r="A50" s="201"/>
      <c r="B50" s="202"/>
      <c r="C50" s="203"/>
      <c r="D50" s="203"/>
      <c r="E50" s="203"/>
      <c r="F50" s="203"/>
      <c r="G50" s="203"/>
      <c r="H50" s="203"/>
    </row>
    <row r="51" spans="1:8">
      <c r="A51" s="201"/>
      <c r="B51" s="202"/>
      <c r="C51" s="203"/>
      <c r="D51" s="203"/>
      <c r="E51" s="203"/>
      <c r="F51" s="203"/>
      <c r="G51" s="203"/>
      <c r="H51" s="203"/>
    </row>
    <row r="52" spans="1:8">
      <c r="A52" s="201"/>
      <c r="B52" s="202"/>
      <c r="C52" s="203"/>
      <c r="D52" s="203"/>
      <c r="E52" s="203"/>
      <c r="F52" s="203"/>
      <c r="G52" s="203"/>
      <c r="H52" s="203"/>
    </row>
    <row r="53" spans="1:8">
      <c r="A53" s="201"/>
      <c r="B53" s="202"/>
      <c r="C53" s="203"/>
      <c r="D53" s="203"/>
      <c r="E53" s="203"/>
      <c r="F53" s="203"/>
      <c r="G53" s="203"/>
      <c r="H53" s="203"/>
    </row>
    <row r="54" spans="1:8">
      <c r="A54" s="201"/>
      <c r="B54" s="202"/>
      <c r="C54" s="203"/>
      <c r="D54" s="203"/>
      <c r="E54" s="203"/>
      <c r="F54" s="203"/>
      <c r="G54" s="203"/>
      <c r="H54" s="203"/>
    </row>
    <row r="55" spans="1:8">
      <c r="A55" s="201"/>
      <c r="B55" s="202"/>
      <c r="C55" s="203"/>
      <c r="D55" s="203"/>
      <c r="E55" s="203"/>
      <c r="F55" s="203"/>
      <c r="G55" s="203"/>
      <c r="H55" s="203"/>
    </row>
    <row r="56" spans="1:8">
      <c r="A56" s="201"/>
      <c r="B56" s="202"/>
      <c r="C56" s="203"/>
      <c r="D56" s="203"/>
      <c r="E56" s="203"/>
      <c r="F56" s="203"/>
      <c r="G56" s="203"/>
      <c r="H56" s="203"/>
    </row>
    <row r="57" spans="1:8">
      <c r="A57" s="201"/>
      <c r="B57" s="202"/>
      <c r="C57" s="203"/>
      <c r="D57" s="203"/>
      <c r="E57" s="203"/>
      <c r="F57" s="203"/>
      <c r="G57" s="203"/>
      <c r="H57" s="203"/>
    </row>
    <row r="58" spans="1:8">
      <c r="A58" s="201"/>
      <c r="B58" s="202"/>
      <c r="C58" s="203"/>
      <c r="D58" s="203"/>
      <c r="E58" s="203"/>
      <c r="F58" s="203"/>
      <c r="G58" s="203"/>
      <c r="H58" s="203"/>
    </row>
    <row r="59" spans="1:8">
      <c r="A59" s="201"/>
      <c r="B59" s="202"/>
      <c r="C59" s="203"/>
      <c r="D59" s="203"/>
      <c r="E59" s="203"/>
      <c r="F59" s="203"/>
      <c r="G59" s="203"/>
      <c r="H59" s="203"/>
    </row>
    <row r="60" spans="1:8">
      <c r="A60" s="201"/>
      <c r="B60" s="202"/>
      <c r="C60" s="203"/>
      <c r="D60" s="203"/>
      <c r="E60" s="203"/>
      <c r="F60" s="203"/>
      <c r="G60" s="203"/>
      <c r="H60" s="203"/>
    </row>
    <row r="61" spans="1:8">
      <c r="A61" s="201"/>
      <c r="B61" s="202"/>
      <c r="C61" s="203"/>
      <c r="D61" s="203"/>
      <c r="E61" s="203"/>
      <c r="F61" s="203"/>
      <c r="G61" s="203"/>
      <c r="H61" s="203"/>
    </row>
    <row r="62" spans="1:8">
      <c r="A62" s="201"/>
      <c r="B62" s="202"/>
      <c r="C62" s="203"/>
      <c r="D62" s="203"/>
      <c r="E62" s="203"/>
      <c r="F62" s="203"/>
      <c r="G62" s="203"/>
      <c r="H62" s="203"/>
    </row>
    <row r="63" spans="1:8">
      <c r="A63" s="201"/>
      <c r="B63" s="202"/>
      <c r="C63" s="203"/>
      <c r="D63" s="203"/>
      <c r="E63" s="203"/>
      <c r="F63" s="203"/>
      <c r="G63" s="203"/>
      <c r="H63" s="203"/>
    </row>
    <row r="64" spans="1:8">
      <c r="A64" s="201"/>
      <c r="B64" s="202"/>
      <c r="C64" s="203"/>
      <c r="D64" s="203"/>
      <c r="E64" s="203"/>
      <c r="F64" s="203"/>
      <c r="G64" s="203"/>
      <c r="H64" s="203"/>
    </row>
    <row r="65" spans="1:8">
      <c r="A65" s="201"/>
      <c r="B65" s="202"/>
      <c r="C65" s="203"/>
      <c r="D65" s="203"/>
      <c r="E65" s="203"/>
      <c r="F65" s="203"/>
      <c r="G65" s="203"/>
      <c r="H65" s="203"/>
    </row>
  </sheetData>
  <sheetProtection selectLockedCells="1"/>
  <sortState xmlns:xlrd2="http://schemas.microsoft.com/office/spreadsheetml/2017/richdata2" ref="A18:H24">
    <sortCondition ref="A18"/>
  </sortState>
  <phoneticPr fontId="5" type="noConversion"/>
  <pageMargins left="0.75" right="0.75" top="1" bottom="1" header="0.5" footer="0.5"/>
  <pageSetup paperSize="9" orientation="portrait" horizontalDpi="4294967294"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dimension ref="A1:Z806"/>
  <sheetViews>
    <sheetView workbookViewId="0">
      <selection activeCell="J16" sqref="J16"/>
    </sheetView>
  </sheetViews>
  <sheetFormatPr defaultRowHeight="12.5"/>
  <cols>
    <col min="1" max="1" width="6.7265625" style="55" customWidth="1"/>
    <col min="2" max="2" width="6.7265625" style="90" customWidth="1"/>
    <col min="3" max="3" width="6.7265625" style="55" customWidth="1"/>
    <col min="4" max="4" width="6.7265625" style="90" customWidth="1"/>
    <col min="5" max="5" width="6.7265625" style="55" customWidth="1"/>
    <col min="6" max="6" width="6.7265625" style="90" customWidth="1"/>
    <col min="7" max="7" width="6.7265625" style="55" customWidth="1"/>
    <col min="8" max="8" width="6.7265625" style="90" customWidth="1"/>
    <col min="9" max="9" width="6.453125" style="55" customWidth="1"/>
    <col min="10" max="10" width="7" style="93" customWidth="1"/>
    <col min="11" max="11" width="7" style="55" customWidth="1"/>
    <col min="12" max="12" width="7.1796875" style="93" customWidth="1"/>
    <col min="13" max="13" width="8" style="55" customWidth="1"/>
    <col min="14" max="14" width="7.7265625" style="93" customWidth="1"/>
    <col min="15" max="15" width="7" style="55" customWidth="1"/>
    <col min="16" max="16" width="8" style="94" customWidth="1"/>
    <col min="17" max="17" width="7.7265625" customWidth="1"/>
    <col min="18" max="19" width="7" style="94" customWidth="1"/>
    <col min="20" max="20" width="10.7265625" style="123" bestFit="1" customWidth="1"/>
    <col min="21" max="21" width="13.7265625" style="5" customWidth="1"/>
    <col min="23" max="23" width="11.1796875" customWidth="1"/>
    <col min="24" max="24" width="14.453125" customWidth="1"/>
    <col min="26" max="26" width="13.26953125" customWidth="1"/>
  </cols>
  <sheetData>
    <row r="1" spans="1:26" ht="24" customHeight="1">
      <c r="A1" s="95">
        <v>1</v>
      </c>
      <c r="B1" s="95">
        <v>2</v>
      </c>
      <c r="C1" s="95">
        <v>3</v>
      </c>
      <c r="D1" s="95">
        <v>4</v>
      </c>
      <c r="E1" s="95">
        <v>5</v>
      </c>
      <c r="F1" s="95">
        <v>6</v>
      </c>
      <c r="G1" s="95">
        <v>7</v>
      </c>
      <c r="H1" s="95">
        <v>8</v>
      </c>
      <c r="I1" s="95">
        <v>9</v>
      </c>
      <c r="J1" s="95">
        <v>10</v>
      </c>
      <c r="K1" s="95" t="s">
        <v>132</v>
      </c>
      <c r="L1" s="95" t="s">
        <v>84</v>
      </c>
      <c r="M1" s="95" t="s">
        <v>94</v>
      </c>
      <c r="N1" s="95" t="s">
        <v>131</v>
      </c>
      <c r="O1" s="95" t="s">
        <v>83</v>
      </c>
      <c r="P1" s="95" t="s">
        <v>127</v>
      </c>
      <c r="Q1" s="95" t="s">
        <v>126</v>
      </c>
      <c r="R1" s="95" t="s">
        <v>128</v>
      </c>
      <c r="S1" s="95" t="s">
        <v>136</v>
      </c>
      <c r="T1" s="37" t="s">
        <v>63</v>
      </c>
      <c r="U1" s="63" t="s">
        <v>64</v>
      </c>
    </row>
    <row r="2" spans="1:26">
      <c r="A2" s="55" t="s">
        <v>65</v>
      </c>
      <c r="B2" s="90" t="s">
        <v>65</v>
      </c>
      <c r="C2" s="55" t="s">
        <v>65</v>
      </c>
      <c r="D2" s="93" t="s">
        <v>65</v>
      </c>
      <c r="E2" s="55" t="s">
        <v>65</v>
      </c>
      <c r="F2" s="93" t="s">
        <v>65</v>
      </c>
      <c r="G2" s="55" t="s">
        <v>65</v>
      </c>
      <c r="H2" s="93" t="s">
        <v>65</v>
      </c>
      <c r="I2" s="55" t="s">
        <v>65</v>
      </c>
      <c r="J2" s="93" t="s">
        <v>65</v>
      </c>
      <c r="K2" s="55" t="s">
        <v>65</v>
      </c>
      <c r="L2" s="93" t="s">
        <v>65</v>
      </c>
      <c r="M2" s="55" t="s">
        <v>65</v>
      </c>
      <c r="N2" s="93" t="s">
        <v>65</v>
      </c>
      <c r="O2" s="55" t="s">
        <v>65</v>
      </c>
      <c r="P2" s="90" t="s">
        <v>65</v>
      </c>
      <c r="Q2" s="55" t="s">
        <v>65</v>
      </c>
      <c r="R2" s="90" t="s">
        <v>65</v>
      </c>
      <c r="S2" s="55" t="s">
        <v>65</v>
      </c>
      <c r="T2" s="118" t="s">
        <v>85</v>
      </c>
      <c r="U2" s="5">
        <v>2</v>
      </c>
    </row>
    <row r="3" spans="1:26">
      <c r="A3" s="55" t="s">
        <v>65</v>
      </c>
      <c r="B3" s="90" t="s">
        <v>65</v>
      </c>
      <c r="C3" s="55" t="s">
        <v>65</v>
      </c>
      <c r="D3" s="93" t="s">
        <v>65</v>
      </c>
      <c r="E3" s="55" t="s">
        <v>65</v>
      </c>
      <c r="F3" s="90" t="s">
        <v>65</v>
      </c>
      <c r="G3" s="55" t="s">
        <v>65</v>
      </c>
      <c r="H3" s="93" t="s">
        <v>65</v>
      </c>
      <c r="I3" s="55" t="s">
        <v>65</v>
      </c>
      <c r="J3" s="93" t="s">
        <v>65</v>
      </c>
      <c r="K3" s="55" t="s">
        <v>65</v>
      </c>
      <c r="L3" s="93" t="s">
        <v>65</v>
      </c>
      <c r="M3" s="55" t="s">
        <v>65</v>
      </c>
      <c r="N3" s="93" t="s">
        <v>65</v>
      </c>
      <c r="O3" s="55" t="s">
        <v>65</v>
      </c>
      <c r="P3" s="90" t="s">
        <v>65</v>
      </c>
      <c r="Q3" s="55" t="s">
        <v>65</v>
      </c>
      <c r="R3" s="90" t="s">
        <v>65</v>
      </c>
      <c r="S3" s="55" t="s">
        <v>65</v>
      </c>
      <c r="T3" s="118" t="s">
        <v>85</v>
      </c>
      <c r="U3" s="5">
        <v>3</v>
      </c>
    </row>
    <row r="4" spans="1:26" ht="13">
      <c r="A4" s="55" t="s">
        <v>65</v>
      </c>
      <c r="B4" s="90" t="s">
        <v>65</v>
      </c>
      <c r="C4" s="55" t="s">
        <v>65</v>
      </c>
      <c r="D4" s="93" t="s">
        <v>65</v>
      </c>
      <c r="E4" s="55" t="s">
        <v>65</v>
      </c>
      <c r="F4" s="90" t="s">
        <v>65</v>
      </c>
      <c r="G4" s="55" t="s">
        <v>65</v>
      </c>
      <c r="H4" s="93" t="s">
        <v>65</v>
      </c>
      <c r="I4" s="55" t="s">
        <v>65</v>
      </c>
      <c r="J4" s="93" t="s">
        <v>65</v>
      </c>
      <c r="K4" s="55" t="s">
        <v>65</v>
      </c>
      <c r="L4" s="93" t="s">
        <v>65</v>
      </c>
      <c r="M4" s="55" t="s">
        <v>65</v>
      </c>
      <c r="N4" s="93" t="s">
        <v>65</v>
      </c>
      <c r="O4" s="55" t="s">
        <v>65</v>
      </c>
      <c r="P4" s="90" t="s">
        <v>65</v>
      </c>
      <c r="Q4" s="55" t="s">
        <v>65</v>
      </c>
      <c r="R4" s="90" t="s">
        <v>65</v>
      </c>
      <c r="S4" s="55" t="s">
        <v>65</v>
      </c>
      <c r="T4" s="118" t="s">
        <v>85</v>
      </c>
      <c r="U4" s="5">
        <v>4</v>
      </c>
      <c r="W4" s="29" t="s">
        <v>10</v>
      </c>
      <c r="X4" s="30" t="s">
        <v>21</v>
      </c>
      <c r="Z4" s="67"/>
    </row>
    <row r="5" spans="1:26">
      <c r="A5" s="175" t="s">
        <v>85</v>
      </c>
      <c r="B5" s="174" t="s">
        <v>85</v>
      </c>
      <c r="C5" s="175" t="s">
        <v>85</v>
      </c>
      <c r="D5" s="174" t="s">
        <v>85</v>
      </c>
      <c r="E5" s="88" t="s">
        <v>107</v>
      </c>
      <c r="F5" s="91" t="s">
        <v>107</v>
      </c>
      <c r="G5" s="88" t="s">
        <v>107</v>
      </c>
      <c r="H5" s="91" t="s">
        <v>107</v>
      </c>
      <c r="I5" s="88" t="s">
        <v>107</v>
      </c>
      <c r="J5" s="91" t="s">
        <v>93</v>
      </c>
      <c r="K5" s="55" t="s">
        <v>65</v>
      </c>
      <c r="L5" s="93" t="s">
        <v>65</v>
      </c>
      <c r="M5" s="55" t="s">
        <v>65</v>
      </c>
      <c r="N5" s="93" t="s">
        <v>65</v>
      </c>
      <c r="O5" s="55" t="s">
        <v>65</v>
      </c>
      <c r="P5" s="174" t="s">
        <v>85</v>
      </c>
      <c r="Q5" s="175" t="s">
        <v>85</v>
      </c>
      <c r="R5" s="174" t="s">
        <v>85</v>
      </c>
      <c r="S5" s="175" t="s">
        <v>85</v>
      </c>
      <c r="T5" s="118" t="s">
        <v>85</v>
      </c>
      <c r="U5" s="5">
        <v>5</v>
      </c>
      <c r="W5" s="33" t="s">
        <v>11</v>
      </c>
      <c r="X5" s="7" t="s">
        <v>55</v>
      </c>
      <c r="Z5" s="67"/>
    </row>
    <row r="6" spans="1:26">
      <c r="A6" s="175" t="s">
        <v>85</v>
      </c>
      <c r="B6" s="174" t="s">
        <v>85</v>
      </c>
      <c r="C6" s="175" t="s">
        <v>85</v>
      </c>
      <c r="D6" s="174" t="s">
        <v>85</v>
      </c>
      <c r="E6" s="88" t="s">
        <v>107</v>
      </c>
      <c r="F6" s="91" t="s">
        <v>107</v>
      </c>
      <c r="G6" s="88" t="s">
        <v>107</v>
      </c>
      <c r="H6" s="91" t="s">
        <v>107</v>
      </c>
      <c r="I6" s="88" t="s">
        <v>107</v>
      </c>
      <c r="J6" s="91" t="s">
        <v>93</v>
      </c>
      <c r="K6" s="55" t="s">
        <v>65</v>
      </c>
      <c r="L6" s="93" t="s">
        <v>65</v>
      </c>
      <c r="M6" s="55" t="s">
        <v>65</v>
      </c>
      <c r="N6" s="93" t="s">
        <v>65</v>
      </c>
      <c r="O6" s="55" t="s">
        <v>65</v>
      </c>
      <c r="P6" s="174" t="s">
        <v>85</v>
      </c>
      <c r="Q6" s="175" t="s">
        <v>85</v>
      </c>
      <c r="R6" s="174" t="s">
        <v>85</v>
      </c>
      <c r="S6" s="175" t="s">
        <v>85</v>
      </c>
      <c r="T6" s="118" t="s">
        <v>85</v>
      </c>
      <c r="U6" s="5">
        <v>6</v>
      </c>
      <c r="W6" s="33" t="s">
        <v>12</v>
      </c>
      <c r="X6" s="7" t="s">
        <v>56</v>
      </c>
    </row>
    <row r="7" spans="1:26">
      <c r="A7" s="175" t="s">
        <v>86</v>
      </c>
      <c r="B7" s="176" t="s">
        <v>86</v>
      </c>
      <c r="C7" s="175" t="s">
        <v>86</v>
      </c>
      <c r="D7" s="176" t="s">
        <v>86</v>
      </c>
      <c r="E7" s="88" t="s">
        <v>107</v>
      </c>
      <c r="F7" s="91" t="s">
        <v>107</v>
      </c>
      <c r="G7" s="88" t="s">
        <v>107</v>
      </c>
      <c r="H7" s="91" t="s">
        <v>107</v>
      </c>
      <c r="I7" s="88" t="s">
        <v>107</v>
      </c>
      <c r="J7" s="91" t="s">
        <v>93</v>
      </c>
      <c r="K7" s="55" t="s">
        <v>65</v>
      </c>
      <c r="L7" s="93" t="s">
        <v>65</v>
      </c>
      <c r="M7" s="55" t="s">
        <v>65</v>
      </c>
      <c r="N7" s="93" t="s">
        <v>65</v>
      </c>
      <c r="O7" s="55" t="s">
        <v>65</v>
      </c>
      <c r="P7" s="176" t="s">
        <v>86</v>
      </c>
      <c r="Q7" s="175" t="s">
        <v>86</v>
      </c>
      <c r="R7" s="176" t="s">
        <v>86</v>
      </c>
      <c r="S7" s="175" t="s">
        <v>86</v>
      </c>
      <c r="T7" s="119" t="s">
        <v>86</v>
      </c>
      <c r="U7" s="5">
        <v>7</v>
      </c>
      <c r="W7" s="33" t="s">
        <v>13</v>
      </c>
      <c r="X7" s="7" t="s">
        <v>32</v>
      </c>
    </row>
    <row r="8" spans="1:26">
      <c r="A8" s="175" t="s">
        <v>86</v>
      </c>
      <c r="B8" s="176" t="s">
        <v>86</v>
      </c>
      <c r="C8" s="175" t="s">
        <v>86</v>
      </c>
      <c r="D8" s="176" t="s">
        <v>86</v>
      </c>
      <c r="E8" s="88" t="s">
        <v>107</v>
      </c>
      <c r="F8" s="91" t="s">
        <v>107</v>
      </c>
      <c r="G8" s="88" t="s">
        <v>107</v>
      </c>
      <c r="H8" s="91" t="s">
        <v>107</v>
      </c>
      <c r="I8" s="88" t="s">
        <v>107</v>
      </c>
      <c r="J8" s="91" t="s">
        <v>93</v>
      </c>
      <c r="K8" s="55" t="s">
        <v>65</v>
      </c>
      <c r="L8" s="93" t="s">
        <v>65</v>
      </c>
      <c r="M8" s="55" t="s">
        <v>65</v>
      </c>
      <c r="N8" s="93" t="s">
        <v>65</v>
      </c>
      <c r="O8" s="55" t="s">
        <v>65</v>
      </c>
      <c r="P8" s="176" t="s">
        <v>86</v>
      </c>
      <c r="Q8" s="175" t="s">
        <v>86</v>
      </c>
      <c r="R8" s="176" t="s">
        <v>86</v>
      </c>
      <c r="S8" s="175" t="s">
        <v>86</v>
      </c>
      <c r="T8" s="120" t="s">
        <v>86</v>
      </c>
      <c r="U8" s="5">
        <v>8</v>
      </c>
      <c r="W8" s="33" t="s">
        <v>14</v>
      </c>
      <c r="X8" s="7" t="s">
        <v>31</v>
      </c>
    </row>
    <row r="9" spans="1:26">
      <c r="A9" s="89" t="s">
        <v>87</v>
      </c>
      <c r="B9" s="92" t="s">
        <v>87</v>
      </c>
      <c r="C9" s="89" t="s">
        <v>87</v>
      </c>
      <c r="D9" s="92" t="s">
        <v>87</v>
      </c>
      <c r="E9" s="89" t="s">
        <v>87</v>
      </c>
      <c r="F9" s="92" t="s">
        <v>87</v>
      </c>
      <c r="G9" s="89" t="s">
        <v>87</v>
      </c>
      <c r="H9" s="92" t="s">
        <v>87</v>
      </c>
      <c r="I9" s="89" t="s">
        <v>87</v>
      </c>
      <c r="J9" s="91" t="s">
        <v>93</v>
      </c>
      <c r="K9" s="55" t="s">
        <v>65</v>
      </c>
      <c r="L9" s="93" t="s">
        <v>65</v>
      </c>
      <c r="M9" s="55" t="s">
        <v>65</v>
      </c>
      <c r="N9" s="93" t="s">
        <v>65</v>
      </c>
      <c r="O9" s="55" t="s">
        <v>65</v>
      </c>
      <c r="P9" s="92" t="s">
        <v>87</v>
      </c>
      <c r="Q9" s="89" t="s">
        <v>87</v>
      </c>
      <c r="R9" s="92" t="s">
        <v>87</v>
      </c>
      <c r="S9" s="89" t="s">
        <v>87</v>
      </c>
      <c r="T9" s="120" t="s">
        <v>87</v>
      </c>
      <c r="U9" s="5">
        <v>9</v>
      </c>
      <c r="W9" s="33" t="s">
        <v>15</v>
      </c>
      <c r="X9" s="128" t="s">
        <v>102</v>
      </c>
    </row>
    <row r="10" spans="1:26">
      <c r="A10" s="89" t="s">
        <v>87</v>
      </c>
      <c r="B10" s="92" t="s">
        <v>87</v>
      </c>
      <c r="C10" s="89" t="s">
        <v>87</v>
      </c>
      <c r="D10" s="92" t="s">
        <v>87</v>
      </c>
      <c r="E10" s="89" t="s">
        <v>87</v>
      </c>
      <c r="F10" s="92" t="s">
        <v>87</v>
      </c>
      <c r="G10" s="89" t="s">
        <v>87</v>
      </c>
      <c r="H10" s="92" t="s">
        <v>87</v>
      </c>
      <c r="I10" s="89" t="s">
        <v>87</v>
      </c>
      <c r="J10" s="91" t="s">
        <v>93</v>
      </c>
      <c r="K10" s="55" t="s">
        <v>65</v>
      </c>
      <c r="L10" s="93" t="s">
        <v>65</v>
      </c>
      <c r="M10" s="55" t="s">
        <v>65</v>
      </c>
      <c r="N10" s="93" t="s">
        <v>65</v>
      </c>
      <c r="O10" s="55" t="s">
        <v>65</v>
      </c>
      <c r="P10" s="92" t="s">
        <v>87</v>
      </c>
      <c r="Q10" s="89" t="s">
        <v>87</v>
      </c>
      <c r="R10" s="92" t="s">
        <v>87</v>
      </c>
      <c r="S10" s="89" t="s">
        <v>87</v>
      </c>
      <c r="T10" s="120" t="s">
        <v>87</v>
      </c>
      <c r="U10" s="5">
        <v>10</v>
      </c>
      <c r="W10" s="74" t="s">
        <v>30</v>
      </c>
      <c r="X10" s="128" t="s">
        <v>103</v>
      </c>
    </row>
    <row r="11" spans="1:26">
      <c r="A11" s="89" t="s">
        <v>88</v>
      </c>
      <c r="B11" s="92" t="s">
        <v>88</v>
      </c>
      <c r="C11" s="89" t="s">
        <v>88</v>
      </c>
      <c r="D11" s="92" t="s">
        <v>88</v>
      </c>
      <c r="E11" s="89" t="s">
        <v>88</v>
      </c>
      <c r="F11" s="92" t="s">
        <v>88</v>
      </c>
      <c r="G11" s="89" t="s">
        <v>88</v>
      </c>
      <c r="H11" s="92" t="s">
        <v>88</v>
      </c>
      <c r="I11" s="89" t="s">
        <v>88</v>
      </c>
      <c r="J11" s="92" t="s">
        <v>88</v>
      </c>
      <c r="K11" s="55" t="s">
        <v>65</v>
      </c>
      <c r="L11" s="93" t="s">
        <v>88</v>
      </c>
      <c r="M11" s="55" t="s">
        <v>65</v>
      </c>
      <c r="N11" s="93" t="s">
        <v>65</v>
      </c>
      <c r="O11" s="55" t="s">
        <v>65</v>
      </c>
      <c r="P11" s="92" t="s">
        <v>88</v>
      </c>
      <c r="Q11" s="89" t="s">
        <v>88</v>
      </c>
      <c r="R11" s="92" t="s">
        <v>88</v>
      </c>
      <c r="S11" s="89" t="s">
        <v>88</v>
      </c>
      <c r="T11" s="120" t="s">
        <v>88</v>
      </c>
      <c r="U11" s="5">
        <v>11</v>
      </c>
      <c r="W11" s="74" t="s">
        <v>62</v>
      </c>
      <c r="X11" s="128" t="s">
        <v>104</v>
      </c>
    </row>
    <row r="12" spans="1:26">
      <c r="A12" s="89" t="s">
        <v>88</v>
      </c>
      <c r="B12" s="92" t="s">
        <v>88</v>
      </c>
      <c r="C12" s="89" t="s">
        <v>88</v>
      </c>
      <c r="D12" s="92" t="s">
        <v>88</v>
      </c>
      <c r="E12" s="89" t="s">
        <v>88</v>
      </c>
      <c r="F12" s="92" t="s">
        <v>88</v>
      </c>
      <c r="G12" s="89" t="s">
        <v>88</v>
      </c>
      <c r="H12" s="92" t="s">
        <v>88</v>
      </c>
      <c r="I12" s="89" t="s">
        <v>88</v>
      </c>
      <c r="J12" s="92" t="s">
        <v>88</v>
      </c>
      <c r="K12" s="55" t="s">
        <v>65</v>
      </c>
      <c r="L12" s="93" t="s">
        <v>88</v>
      </c>
      <c r="M12" s="55" t="s">
        <v>65</v>
      </c>
      <c r="N12" s="93" t="s">
        <v>65</v>
      </c>
      <c r="O12" s="55" t="s">
        <v>65</v>
      </c>
      <c r="P12" s="92" t="s">
        <v>88</v>
      </c>
      <c r="Q12" s="89" t="s">
        <v>88</v>
      </c>
      <c r="R12" s="92" t="s">
        <v>88</v>
      </c>
      <c r="S12" s="89" t="s">
        <v>88</v>
      </c>
      <c r="T12" s="120" t="s">
        <v>88</v>
      </c>
      <c r="U12" s="5">
        <v>12</v>
      </c>
      <c r="W12" s="74" t="s">
        <v>61</v>
      </c>
      <c r="X12" s="128" t="s">
        <v>105</v>
      </c>
    </row>
    <row r="13" spans="1:26" ht="13">
      <c r="A13" s="73" t="s">
        <v>89</v>
      </c>
      <c r="B13" s="91" t="s">
        <v>89</v>
      </c>
      <c r="C13" s="73" t="s">
        <v>89</v>
      </c>
      <c r="D13" s="91" t="s">
        <v>89</v>
      </c>
      <c r="E13" s="73" t="s">
        <v>89</v>
      </c>
      <c r="F13" s="91" t="s">
        <v>89</v>
      </c>
      <c r="G13" s="73" t="s">
        <v>89</v>
      </c>
      <c r="H13" s="91" t="s">
        <v>89</v>
      </c>
      <c r="I13" s="73" t="s">
        <v>89</v>
      </c>
      <c r="J13" s="91" t="s">
        <v>89</v>
      </c>
      <c r="K13" s="55" t="s">
        <v>65</v>
      </c>
      <c r="L13" s="93" t="s">
        <v>89</v>
      </c>
      <c r="M13" s="55" t="s">
        <v>65</v>
      </c>
      <c r="N13" s="93" t="s">
        <v>65</v>
      </c>
      <c r="O13" s="55" t="s">
        <v>65</v>
      </c>
      <c r="P13" s="91" t="s">
        <v>89</v>
      </c>
      <c r="Q13" s="73" t="s">
        <v>89</v>
      </c>
      <c r="R13" s="91" t="s">
        <v>89</v>
      </c>
      <c r="S13" s="73" t="s">
        <v>89</v>
      </c>
      <c r="T13" s="121" t="s">
        <v>89</v>
      </c>
      <c r="U13" s="5">
        <v>13</v>
      </c>
      <c r="W13" s="36" t="s">
        <v>24</v>
      </c>
      <c r="X13" s="7"/>
    </row>
    <row r="14" spans="1:26">
      <c r="A14" s="73" t="s">
        <v>89</v>
      </c>
      <c r="B14" s="91" t="s">
        <v>89</v>
      </c>
      <c r="C14" s="73" t="s">
        <v>89</v>
      </c>
      <c r="D14" s="91" t="s">
        <v>89</v>
      </c>
      <c r="E14" s="73" t="s">
        <v>89</v>
      </c>
      <c r="F14" s="91" t="s">
        <v>89</v>
      </c>
      <c r="G14" s="73" t="s">
        <v>89</v>
      </c>
      <c r="H14" s="91" t="s">
        <v>89</v>
      </c>
      <c r="I14" s="73" t="s">
        <v>89</v>
      </c>
      <c r="J14" s="91" t="s">
        <v>89</v>
      </c>
      <c r="K14" s="55" t="s">
        <v>65</v>
      </c>
      <c r="L14" s="93" t="s">
        <v>89</v>
      </c>
      <c r="M14" s="55" t="s">
        <v>65</v>
      </c>
      <c r="N14" s="93" t="s">
        <v>65</v>
      </c>
      <c r="O14" s="55" t="s">
        <v>65</v>
      </c>
      <c r="P14" s="91" t="s">
        <v>89</v>
      </c>
      <c r="Q14" s="73" t="s">
        <v>89</v>
      </c>
      <c r="R14" s="91" t="s">
        <v>89</v>
      </c>
      <c r="S14" s="73" t="s">
        <v>89</v>
      </c>
      <c r="T14" s="121" t="s">
        <v>89</v>
      </c>
      <c r="U14" s="5">
        <v>14</v>
      </c>
      <c r="W14" s="38" t="s">
        <v>30</v>
      </c>
      <c r="X14" s="7"/>
    </row>
    <row r="15" spans="1:26">
      <c r="A15" s="73" t="s">
        <v>92</v>
      </c>
      <c r="B15" s="91" t="s">
        <v>92</v>
      </c>
      <c r="C15" s="73" t="s">
        <v>92</v>
      </c>
      <c r="D15" s="91" t="s">
        <v>92</v>
      </c>
      <c r="E15" s="73" t="s">
        <v>92</v>
      </c>
      <c r="F15" s="91" t="s">
        <v>92</v>
      </c>
      <c r="G15" s="73" t="s">
        <v>92</v>
      </c>
      <c r="H15" s="91" t="s">
        <v>92</v>
      </c>
      <c r="I15" s="73" t="s">
        <v>92</v>
      </c>
      <c r="J15" s="174" t="s">
        <v>90</v>
      </c>
      <c r="K15" s="55" t="s">
        <v>65</v>
      </c>
      <c r="L15" s="93" t="s">
        <v>65</v>
      </c>
      <c r="M15" s="55" t="s">
        <v>90</v>
      </c>
      <c r="N15" s="93" t="s">
        <v>65</v>
      </c>
      <c r="O15" s="55" t="s">
        <v>65</v>
      </c>
      <c r="P15" s="91" t="s">
        <v>92</v>
      </c>
      <c r="Q15" s="73" t="s">
        <v>92</v>
      </c>
      <c r="R15" s="91" t="s">
        <v>92</v>
      </c>
      <c r="S15" s="73" t="s">
        <v>92</v>
      </c>
      <c r="T15" s="121" t="s">
        <v>90</v>
      </c>
      <c r="U15" s="5">
        <v>15</v>
      </c>
      <c r="W15" s="38" t="s">
        <v>34</v>
      </c>
      <c r="X15" s="7"/>
    </row>
    <row r="16" spans="1:26">
      <c r="A16" s="73" t="s">
        <v>92</v>
      </c>
      <c r="B16" s="91" t="s">
        <v>92</v>
      </c>
      <c r="C16" s="73" t="s">
        <v>92</v>
      </c>
      <c r="D16" s="91" t="s">
        <v>92</v>
      </c>
      <c r="E16" s="190" t="s">
        <v>92</v>
      </c>
      <c r="F16" s="91" t="s">
        <v>92</v>
      </c>
      <c r="G16" s="73" t="s">
        <v>92</v>
      </c>
      <c r="H16" s="91" t="s">
        <v>92</v>
      </c>
      <c r="I16" s="73" t="s">
        <v>92</v>
      </c>
      <c r="J16" s="174" t="s">
        <v>90</v>
      </c>
      <c r="K16" s="55" t="s">
        <v>65</v>
      </c>
      <c r="L16" s="93" t="s">
        <v>65</v>
      </c>
      <c r="M16" s="55" t="s">
        <v>90</v>
      </c>
      <c r="N16" s="93" t="s">
        <v>65</v>
      </c>
      <c r="O16" s="55" t="s">
        <v>65</v>
      </c>
      <c r="P16" s="91" t="s">
        <v>92</v>
      </c>
      <c r="Q16" s="73" t="s">
        <v>92</v>
      </c>
      <c r="R16" s="91" t="s">
        <v>92</v>
      </c>
      <c r="S16" s="73" t="s">
        <v>92</v>
      </c>
      <c r="T16" s="121" t="s">
        <v>90</v>
      </c>
      <c r="U16" s="5">
        <v>16</v>
      </c>
      <c r="W16" s="38" t="s">
        <v>137</v>
      </c>
      <c r="X16" s="7" t="s">
        <v>72</v>
      </c>
    </row>
    <row r="17" spans="1:24">
      <c r="A17" s="73" t="s">
        <v>92</v>
      </c>
      <c r="B17" s="91" t="s">
        <v>92</v>
      </c>
      <c r="C17" s="73" t="s">
        <v>92</v>
      </c>
      <c r="D17" s="91" t="s">
        <v>92</v>
      </c>
      <c r="E17" s="73" t="s">
        <v>92</v>
      </c>
      <c r="F17" s="91" t="s">
        <v>92</v>
      </c>
      <c r="G17" s="73" t="s">
        <v>92</v>
      </c>
      <c r="H17" s="91" t="s">
        <v>92</v>
      </c>
      <c r="I17" s="73" t="s">
        <v>92</v>
      </c>
      <c r="J17" s="93" t="s">
        <v>91</v>
      </c>
      <c r="K17" s="55" t="s">
        <v>65</v>
      </c>
      <c r="L17" s="93" t="s">
        <v>65</v>
      </c>
      <c r="M17" s="55" t="s">
        <v>65</v>
      </c>
      <c r="N17" s="93" t="s">
        <v>133</v>
      </c>
      <c r="O17" s="55" t="s">
        <v>91</v>
      </c>
      <c r="P17" s="91" t="s">
        <v>92</v>
      </c>
      <c r="Q17" s="73" t="s">
        <v>92</v>
      </c>
      <c r="R17" s="91" t="s">
        <v>92</v>
      </c>
      <c r="S17" s="73" t="s">
        <v>92</v>
      </c>
      <c r="T17" s="121" t="s">
        <v>91</v>
      </c>
      <c r="U17" s="5">
        <v>17</v>
      </c>
      <c r="W17" s="5"/>
    </row>
    <row r="18" spans="1:24">
      <c r="A18" s="73" t="s">
        <v>92</v>
      </c>
      <c r="B18" s="91" t="s">
        <v>92</v>
      </c>
      <c r="C18" s="73" t="s">
        <v>92</v>
      </c>
      <c r="D18" s="91" t="s">
        <v>92</v>
      </c>
      <c r="E18" s="73" t="s">
        <v>92</v>
      </c>
      <c r="F18" s="91" t="s">
        <v>92</v>
      </c>
      <c r="G18" s="73" t="s">
        <v>92</v>
      </c>
      <c r="H18" s="91" t="s">
        <v>92</v>
      </c>
      <c r="I18" s="73" t="s">
        <v>92</v>
      </c>
      <c r="J18" s="93" t="s">
        <v>91</v>
      </c>
      <c r="K18" s="55" t="s">
        <v>65</v>
      </c>
      <c r="L18" s="93" t="s">
        <v>65</v>
      </c>
      <c r="M18" s="55" t="s">
        <v>65</v>
      </c>
      <c r="N18" s="93" t="s">
        <v>133</v>
      </c>
      <c r="O18" s="55" t="s">
        <v>91</v>
      </c>
      <c r="P18" s="91" t="s">
        <v>92</v>
      </c>
      <c r="Q18" s="73" t="s">
        <v>92</v>
      </c>
      <c r="R18" s="91" t="s">
        <v>92</v>
      </c>
      <c r="S18" s="73" t="s">
        <v>92</v>
      </c>
      <c r="T18" s="121" t="s">
        <v>91</v>
      </c>
      <c r="U18" s="5">
        <v>18</v>
      </c>
      <c r="W18" s="5"/>
    </row>
    <row r="19" spans="1:24" ht="13">
      <c r="A19" s="73" t="s">
        <v>92</v>
      </c>
      <c r="B19" s="91" t="s">
        <v>92</v>
      </c>
      <c r="C19" s="73" t="s">
        <v>92</v>
      </c>
      <c r="D19" s="91" t="s">
        <v>92</v>
      </c>
      <c r="E19" s="73" t="s">
        <v>92</v>
      </c>
      <c r="F19" s="91" t="s">
        <v>92</v>
      </c>
      <c r="G19" s="73" t="s">
        <v>92</v>
      </c>
      <c r="H19" s="91" t="s">
        <v>92</v>
      </c>
      <c r="I19" s="73" t="s">
        <v>92</v>
      </c>
      <c r="J19" s="93" t="s">
        <v>91</v>
      </c>
      <c r="K19" s="55" t="s">
        <v>65</v>
      </c>
      <c r="L19" s="93" t="s">
        <v>65</v>
      </c>
      <c r="M19" s="55" t="s">
        <v>65</v>
      </c>
      <c r="N19" s="93" t="s">
        <v>133</v>
      </c>
      <c r="O19" s="55" t="s">
        <v>91</v>
      </c>
      <c r="P19" s="91" t="s">
        <v>92</v>
      </c>
      <c r="Q19" s="73" t="s">
        <v>92</v>
      </c>
      <c r="R19" s="91" t="s">
        <v>92</v>
      </c>
      <c r="S19" s="73" t="s">
        <v>92</v>
      </c>
      <c r="T19" s="121" t="s">
        <v>91</v>
      </c>
      <c r="U19" s="5">
        <v>19</v>
      </c>
      <c r="W19" s="31" t="s">
        <v>16</v>
      </c>
      <c r="X19" s="37" t="s">
        <v>22</v>
      </c>
    </row>
    <row r="20" spans="1:24">
      <c r="A20" s="73" t="s">
        <v>92</v>
      </c>
      <c r="B20" s="91" t="s">
        <v>92</v>
      </c>
      <c r="C20" s="73" t="s">
        <v>92</v>
      </c>
      <c r="D20" s="91" t="s">
        <v>92</v>
      </c>
      <c r="E20" s="73" t="s">
        <v>92</v>
      </c>
      <c r="F20" s="91" t="s">
        <v>92</v>
      </c>
      <c r="G20" s="73" t="s">
        <v>92</v>
      </c>
      <c r="H20" s="91" t="s">
        <v>92</v>
      </c>
      <c r="I20" s="73" t="s">
        <v>92</v>
      </c>
      <c r="J20" s="93" t="s">
        <v>91</v>
      </c>
      <c r="K20" s="55" t="s">
        <v>65</v>
      </c>
      <c r="L20" s="93" t="s">
        <v>65</v>
      </c>
      <c r="M20" s="55" t="s">
        <v>65</v>
      </c>
      <c r="N20" s="93" t="s">
        <v>133</v>
      </c>
      <c r="O20" s="55" t="s">
        <v>91</v>
      </c>
      <c r="P20" s="91" t="s">
        <v>92</v>
      </c>
      <c r="Q20" s="73" t="s">
        <v>92</v>
      </c>
      <c r="R20" s="91" t="s">
        <v>92</v>
      </c>
      <c r="S20" s="73" t="s">
        <v>92</v>
      </c>
      <c r="T20" s="121" t="s">
        <v>91</v>
      </c>
      <c r="U20" s="5">
        <v>20</v>
      </c>
      <c r="W20" s="34" t="s">
        <v>17</v>
      </c>
      <c r="X20" s="118" t="s">
        <v>100</v>
      </c>
    </row>
    <row r="21" spans="1:24">
      <c r="A21" s="73" t="s">
        <v>92</v>
      </c>
      <c r="B21" s="91" t="s">
        <v>92</v>
      </c>
      <c r="C21" s="73" t="s">
        <v>92</v>
      </c>
      <c r="D21" s="91" t="s">
        <v>92</v>
      </c>
      <c r="E21" s="73" t="s">
        <v>92</v>
      </c>
      <c r="F21" s="91" t="s">
        <v>92</v>
      </c>
      <c r="G21" s="73" t="s">
        <v>92</v>
      </c>
      <c r="H21" s="91" t="s">
        <v>92</v>
      </c>
      <c r="I21" s="73" t="s">
        <v>92</v>
      </c>
      <c r="J21" s="93" t="s">
        <v>91</v>
      </c>
      <c r="K21" s="55" t="s">
        <v>65</v>
      </c>
      <c r="L21" s="93" t="s">
        <v>65</v>
      </c>
      <c r="M21" s="55" t="s">
        <v>65</v>
      </c>
      <c r="N21" s="93" t="s">
        <v>133</v>
      </c>
      <c r="O21" s="55" t="s">
        <v>91</v>
      </c>
      <c r="P21" s="91" t="s">
        <v>92</v>
      </c>
      <c r="Q21" s="73" t="s">
        <v>92</v>
      </c>
      <c r="R21" s="91" t="s">
        <v>92</v>
      </c>
      <c r="S21" s="73" t="s">
        <v>92</v>
      </c>
      <c r="T21" s="121" t="s">
        <v>91</v>
      </c>
      <c r="U21" s="5">
        <v>21</v>
      </c>
      <c r="W21" s="34" t="s">
        <v>18</v>
      </c>
      <c r="X21" s="118" t="s">
        <v>99</v>
      </c>
    </row>
    <row r="22" spans="1:24">
      <c r="A22" s="73" t="s">
        <v>92</v>
      </c>
      <c r="B22" s="91" t="s">
        <v>92</v>
      </c>
      <c r="C22" s="73" t="s">
        <v>92</v>
      </c>
      <c r="D22" s="91" t="s">
        <v>92</v>
      </c>
      <c r="E22" s="73" t="s">
        <v>92</v>
      </c>
      <c r="F22" s="91" t="s">
        <v>92</v>
      </c>
      <c r="G22" s="73" t="s">
        <v>92</v>
      </c>
      <c r="H22" s="91" t="s">
        <v>92</v>
      </c>
      <c r="I22" s="73" t="s">
        <v>92</v>
      </c>
      <c r="J22" s="93" t="s">
        <v>91</v>
      </c>
      <c r="K22" s="55" t="s">
        <v>134</v>
      </c>
      <c r="L22" s="93" t="s">
        <v>65</v>
      </c>
      <c r="M22" s="55" t="s">
        <v>65</v>
      </c>
      <c r="N22" s="93" t="s">
        <v>65</v>
      </c>
      <c r="O22" s="55" t="s">
        <v>91</v>
      </c>
      <c r="P22" s="91" t="s">
        <v>92</v>
      </c>
      <c r="Q22" s="73" t="s">
        <v>92</v>
      </c>
      <c r="R22" s="91" t="s">
        <v>92</v>
      </c>
      <c r="S22" s="73" t="s">
        <v>92</v>
      </c>
      <c r="T22" s="121" t="s">
        <v>91</v>
      </c>
      <c r="U22" s="5">
        <v>22</v>
      </c>
      <c r="W22" s="34" t="s">
        <v>19</v>
      </c>
      <c r="X22" s="118" t="s">
        <v>98</v>
      </c>
    </row>
    <row r="23" spans="1:24">
      <c r="A23" s="73" t="s">
        <v>92</v>
      </c>
      <c r="B23" s="91" t="s">
        <v>92</v>
      </c>
      <c r="C23" s="73" t="s">
        <v>92</v>
      </c>
      <c r="D23" s="91" t="s">
        <v>92</v>
      </c>
      <c r="E23" s="73" t="s">
        <v>92</v>
      </c>
      <c r="F23" s="91" t="s">
        <v>92</v>
      </c>
      <c r="G23" s="73" t="s">
        <v>92</v>
      </c>
      <c r="H23" s="91" t="s">
        <v>92</v>
      </c>
      <c r="I23" s="73" t="s">
        <v>92</v>
      </c>
      <c r="J23" s="93" t="s">
        <v>91</v>
      </c>
      <c r="K23" s="55" t="s">
        <v>134</v>
      </c>
      <c r="L23" s="93" t="s">
        <v>65</v>
      </c>
      <c r="M23" s="55" t="s">
        <v>65</v>
      </c>
      <c r="N23" s="93" t="s">
        <v>65</v>
      </c>
      <c r="O23" s="55" t="s">
        <v>91</v>
      </c>
      <c r="P23" s="91" t="s">
        <v>92</v>
      </c>
      <c r="Q23" s="73" t="s">
        <v>92</v>
      </c>
      <c r="R23" s="91" t="s">
        <v>92</v>
      </c>
      <c r="S23" s="73" t="s">
        <v>92</v>
      </c>
      <c r="T23" s="121" t="s">
        <v>91</v>
      </c>
      <c r="U23" s="5">
        <v>23</v>
      </c>
      <c r="W23" s="40"/>
      <c r="X23" s="118" t="s">
        <v>101</v>
      </c>
    </row>
    <row r="24" spans="1:24" ht="13">
      <c r="A24" s="73" t="s">
        <v>92</v>
      </c>
      <c r="B24" s="91" t="s">
        <v>92</v>
      </c>
      <c r="C24" s="73" t="s">
        <v>92</v>
      </c>
      <c r="D24" s="91" t="s">
        <v>92</v>
      </c>
      <c r="E24" s="73" t="s">
        <v>92</v>
      </c>
      <c r="F24" s="91" t="s">
        <v>92</v>
      </c>
      <c r="G24" s="73" t="s">
        <v>92</v>
      </c>
      <c r="H24" s="91" t="s">
        <v>92</v>
      </c>
      <c r="I24" s="73" t="s">
        <v>92</v>
      </c>
      <c r="J24" s="93" t="s">
        <v>91</v>
      </c>
      <c r="K24" s="55" t="s">
        <v>134</v>
      </c>
      <c r="L24" s="93" t="s">
        <v>65</v>
      </c>
      <c r="M24" s="55" t="s">
        <v>65</v>
      </c>
      <c r="N24" s="93" t="s">
        <v>65</v>
      </c>
      <c r="O24" s="55" t="s">
        <v>91</v>
      </c>
      <c r="P24" s="91" t="s">
        <v>92</v>
      </c>
      <c r="Q24" s="73" t="s">
        <v>92</v>
      </c>
      <c r="R24" s="91" t="s">
        <v>92</v>
      </c>
      <c r="S24" s="73" t="s">
        <v>92</v>
      </c>
      <c r="T24" s="121" t="s">
        <v>91</v>
      </c>
      <c r="U24" s="5">
        <v>24</v>
      </c>
      <c r="W24" s="32" t="s">
        <v>20</v>
      </c>
      <c r="X24" s="39"/>
    </row>
    <row r="25" spans="1:24">
      <c r="A25" s="73" t="s">
        <v>92</v>
      </c>
      <c r="B25" s="91" t="s">
        <v>92</v>
      </c>
      <c r="C25" s="73" t="s">
        <v>92</v>
      </c>
      <c r="D25" s="91" t="s">
        <v>92</v>
      </c>
      <c r="E25" s="73" t="s">
        <v>92</v>
      </c>
      <c r="F25" s="91" t="s">
        <v>92</v>
      </c>
      <c r="G25" s="73" t="s">
        <v>92</v>
      </c>
      <c r="H25" s="91" t="s">
        <v>92</v>
      </c>
      <c r="I25" s="73" t="s">
        <v>92</v>
      </c>
      <c r="J25" s="93" t="s">
        <v>91</v>
      </c>
      <c r="K25" s="55" t="s">
        <v>134</v>
      </c>
      <c r="L25" s="93" t="s">
        <v>65</v>
      </c>
      <c r="M25" s="55" t="s">
        <v>65</v>
      </c>
      <c r="N25" s="93" t="s">
        <v>65</v>
      </c>
      <c r="O25" s="55" t="s">
        <v>91</v>
      </c>
      <c r="P25" s="91" t="s">
        <v>92</v>
      </c>
      <c r="Q25" s="73" t="s">
        <v>92</v>
      </c>
      <c r="R25" s="91" t="s">
        <v>92</v>
      </c>
      <c r="S25" s="73" t="s">
        <v>92</v>
      </c>
      <c r="T25" s="121" t="s">
        <v>91</v>
      </c>
      <c r="U25" s="5">
        <v>25</v>
      </c>
      <c r="W25" s="35" t="s">
        <v>19</v>
      </c>
      <c r="X25" s="39"/>
    </row>
    <row r="26" spans="1:24">
      <c r="A26" s="73" t="s">
        <v>92</v>
      </c>
      <c r="B26" s="91" t="s">
        <v>92</v>
      </c>
      <c r="C26" s="73" t="s">
        <v>92</v>
      </c>
      <c r="D26" s="91" t="s">
        <v>92</v>
      </c>
      <c r="E26" s="73" t="s">
        <v>92</v>
      </c>
      <c r="F26" s="91" t="s">
        <v>92</v>
      </c>
      <c r="G26" s="73" t="s">
        <v>92</v>
      </c>
      <c r="H26" s="91" t="s">
        <v>92</v>
      </c>
      <c r="I26" s="73" t="s">
        <v>92</v>
      </c>
      <c r="J26" s="93" t="s">
        <v>91</v>
      </c>
      <c r="K26" s="55" t="s">
        <v>134</v>
      </c>
      <c r="L26" s="93" t="s">
        <v>65</v>
      </c>
      <c r="M26" s="55" t="s">
        <v>65</v>
      </c>
      <c r="N26" s="93" t="s">
        <v>65</v>
      </c>
      <c r="O26" s="55" t="s">
        <v>91</v>
      </c>
      <c r="P26" s="91" t="s">
        <v>92</v>
      </c>
      <c r="Q26" s="73" t="s">
        <v>92</v>
      </c>
      <c r="R26" s="91" t="s">
        <v>92</v>
      </c>
      <c r="S26" s="73" t="s">
        <v>92</v>
      </c>
      <c r="T26" s="121" t="s">
        <v>91</v>
      </c>
      <c r="U26" s="5">
        <v>26</v>
      </c>
      <c r="W26" s="35" t="s">
        <v>18</v>
      </c>
      <c r="X26" s="39"/>
    </row>
    <row r="27" spans="1:24">
      <c r="A27" s="73" t="s">
        <v>92</v>
      </c>
      <c r="B27" s="91" t="s">
        <v>92</v>
      </c>
      <c r="C27" s="73" t="s">
        <v>92</v>
      </c>
      <c r="D27" s="91" t="s">
        <v>92</v>
      </c>
      <c r="E27" s="73" t="s">
        <v>92</v>
      </c>
      <c r="F27" s="91" t="s">
        <v>92</v>
      </c>
      <c r="G27" s="73" t="s">
        <v>92</v>
      </c>
      <c r="H27" s="91" t="s">
        <v>92</v>
      </c>
      <c r="I27" s="73" t="s">
        <v>92</v>
      </c>
      <c r="J27" s="93" t="s">
        <v>91</v>
      </c>
      <c r="K27" s="55" t="s">
        <v>134</v>
      </c>
      <c r="L27" s="93" t="s">
        <v>65</v>
      </c>
      <c r="M27" s="55" t="s">
        <v>65</v>
      </c>
      <c r="N27" s="93" t="s">
        <v>65</v>
      </c>
      <c r="O27" s="55" t="s">
        <v>91</v>
      </c>
      <c r="P27" s="91" t="s">
        <v>92</v>
      </c>
      <c r="Q27" s="73" t="s">
        <v>92</v>
      </c>
      <c r="R27" s="91" t="s">
        <v>92</v>
      </c>
      <c r="S27" s="73" t="s">
        <v>92</v>
      </c>
      <c r="T27" s="121" t="s">
        <v>91</v>
      </c>
      <c r="U27" s="5">
        <v>27</v>
      </c>
      <c r="X27" s="39" t="s">
        <v>72</v>
      </c>
    </row>
    <row r="28" spans="1:24">
      <c r="A28" s="73" t="s">
        <v>92</v>
      </c>
      <c r="B28" s="91" t="s">
        <v>92</v>
      </c>
      <c r="C28" s="73" t="s">
        <v>92</v>
      </c>
      <c r="D28" s="91" t="s">
        <v>92</v>
      </c>
      <c r="E28" s="73" t="s">
        <v>92</v>
      </c>
      <c r="F28" s="91" t="s">
        <v>92</v>
      </c>
      <c r="G28" s="73" t="s">
        <v>92</v>
      </c>
      <c r="H28" s="91" t="s">
        <v>92</v>
      </c>
      <c r="I28" s="73" t="s">
        <v>92</v>
      </c>
      <c r="J28" s="93" t="s">
        <v>91</v>
      </c>
      <c r="K28" s="55" t="s">
        <v>134</v>
      </c>
      <c r="L28" s="93" t="s">
        <v>65</v>
      </c>
      <c r="M28" s="55" t="s">
        <v>65</v>
      </c>
      <c r="N28" s="93" t="s">
        <v>65</v>
      </c>
      <c r="O28" s="55" t="s">
        <v>91</v>
      </c>
      <c r="P28" s="91" t="s">
        <v>92</v>
      </c>
      <c r="Q28" s="73" t="s">
        <v>92</v>
      </c>
      <c r="R28" s="91" t="s">
        <v>92</v>
      </c>
      <c r="S28" s="73" t="s">
        <v>92</v>
      </c>
      <c r="T28" s="121" t="s">
        <v>91</v>
      </c>
      <c r="U28" s="5">
        <v>28</v>
      </c>
    </row>
    <row r="29" spans="1:24">
      <c r="A29" s="73" t="s">
        <v>92</v>
      </c>
      <c r="B29" s="91" t="s">
        <v>92</v>
      </c>
      <c r="C29" s="73" t="s">
        <v>92</v>
      </c>
      <c r="D29" s="91" t="s">
        <v>92</v>
      </c>
      <c r="E29" s="73" t="s">
        <v>92</v>
      </c>
      <c r="F29" s="91" t="s">
        <v>92</v>
      </c>
      <c r="G29" s="73" t="s">
        <v>92</v>
      </c>
      <c r="H29" s="91" t="s">
        <v>92</v>
      </c>
      <c r="I29" s="73" t="s">
        <v>92</v>
      </c>
      <c r="J29" s="93" t="s">
        <v>91</v>
      </c>
      <c r="K29" s="55" t="s">
        <v>134</v>
      </c>
      <c r="L29" s="93" t="s">
        <v>65</v>
      </c>
      <c r="M29" s="55" t="s">
        <v>65</v>
      </c>
      <c r="N29" s="93" t="s">
        <v>65</v>
      </c>
      <c r="O29" s="55" t="s">
        <v>91</v>
      </c>
      <c r="P29" s="91" t="s">
        <v>92</v>
      </c>
      <c r="Q29" s="73" t="s">
        <v>92</v>
      </c>
      <c r="R29" s="91" t="s">
        <v>92</v>
      </c>
      <c r="S29" s="73" t="s">
        <v>92</v>
      </c>
      <c r="T29" s="121" t="s">
        <v>91</v>
      </c>
      <c r="U29" s="5">
        <v>29</v>
      </c>
    </row>
    <row r="30" spans="1:24">
      <c r="A30" s="73" t="s">
        <v>92</v>
      </c>
      <c r="B30" s="91" t="s">
        <v>92</v>
      </c>
      <c r="C30" s="73" t="s">
        <v>92</v>
      </c>
      <c r="D30" s="91" t="s">
        <v>92</v>
      </c>
      <c r="E30" s="73" t="s">
        <v>92</v>
      </c>
      <c r="F30" s="91" t="s">
        <v>92</v>
      </c>
      <c r="G30" s="73" t="s">
        <v>92</v>
      </c>
      <c r="H30" s="91" t="s">
        <v>92</v>
      </c>
      <c r="I30" s="73" t="s">
        <v>92</v>
      </c>
      <c r="J30" s="93" t="s">
        <v>91</v>
      </c>
      <c r="K30" s="55" t="s">
        <v>134</v>
      </c>
      <c r="L30" s="93" t="s">
        <v>65</v>
      </c>
      <c r="M30" s="55" t="s">
        <v>65</v>
      </c>
      <c r="N30" s="93" t="s">
        <v>65</v>
      </c>
      <c r="O30" s="55" t="s">
        <v>91</v>
      </c>
      <c r="P30" s="91" t="s">
        <v>92</v>
      </c>
      <c r="Q30" s="73" t="s">
        <v>92</v>
      </c>
      <c r="R30" s="91" t="s">
        <v>92</v>
      </c>
      <c r="S30" s="73" t="s">
        <v>92</v>
      </c>
      <c r="T30" s="121" t="s">
        <v>91</v>
      </c>
      <c r="U30" s="5">
        <v>30</v>
      </c>
    </row>
    <row r="31" spans="1:24">
      <c r="A31" s="73" t="s">
        <v>92</v>
      </c>
      <c r="B31" s="91" t="s">
        <v>92</v>
      </c>
      <c r="C31" s="73" t="s">
        <v>92</v>
      </c>
      <c r="D31" s="91" t="s">
        <v>92</v>
      </c>
      <c r="E31" s="73" t="s">
        <v>92</v>
      </c>
      <c r="F31" s="91" t="s">
        <v>92</v>
      </c>
      <c r="G31" s="73" t="s">
        <v>92</v>
      </c>
      <c r="H31" s="91" t="s">
        <v>92</v>
      </c>
      <c r="I31" s="73" t="s">
        <v>92</v>
      </c>
      <c r="J31" s="93" t="s">
        <v>91</v>
      </c>
      <c r="K31" s="55" t="s">
        <v>134</v>
      </c>
      <c r="L31" s="93" t="s">
        <v>65</v>
      </c>
      <c r="M31" s="55" t="s">
        <v>65</v>
      </c>
      <c r="N31" s="93" t="s">
        <v>65</v>
      </c>
      <c r="O31" s="55" t="s">
        <v>91</v>
      </c>
      <c r="P31" s="91" t="s">
        <v>92</v>
      </c>
      <c r="Q31" s="73" t="s">
        <v>92</v>
      </c>
      <c r="R31" s="91" t="s">
        <v>92</v>
      </c>
      <c r="S31" s="73" t="s">
        <v>92</v>
      </c>
      <c r="T31" s="121" t="s">
        <v>91</v>
      </c>
      <c r="U31" s="5">
        <v>31</v>
      </c>
    </row>
    <row r="32" spans="1:24">
      <c r="A32" s="73" t="s">
        <v>92</v>
      </c>
      <c r="B32" s="91" t="s">
        <v>92</v>
      </c>
      <c r="C32" s="73" t="s">
        <v>92</v>
      </c>
      <c r="D32" s="91" t="s">
        <v>92</v>
      </c>
      <c r="E32" s="73" t="s">
        <v>92</v>
      </c>
      <c r="F32" s="91" t="s">
        <v>92</v>
      </c>
      <c r="G32" s="73" t="s">
        <v>92</v>
      </c>
      <c r="H32" s="91" t="s">
        <v>92</v>
      </c>
      <c r="I32" s="73" t="s">
        <v>92</v>
      </c>
      <c r="J32" s="93" t="s">
        <v>91</v>
      </c>
      <c r="K32" s="55" t="s">
        <v>134</v>
      </c>
      <c r="L32" s="93" t="s">
        <v>65</v>
      </c>
      <c r="M32" s="55" t="s">
        <v>65</v>
      </c>
      <c r="N32" s="93" t="s">
        <v>65</v>
      </c>
      <c r="O32" s="55" t="s">
        <v>91</v>
      </c>
      <c r="P32" s="91" t="s">
        <v>92</v>
      </c>
      <c r="Q32" s="73" t="s">
        <v>92</v>
      </c>
      <c r="R32" s="91" t="s">
        <v>92</v>
      </c>
      <c r="S32" s="73" t="s">
        <v>92</v>
      </c>
      <c r="T32" s="121" t="s">
        <v>91</v>
      </c>
      <c r="U32" s="5">
        <v>32</v>
      </c>
    </row>
    <row r="33" spans="1:21">
      <c r="A33" s="73" t="s">
        <v>92</v>
      </c>
      <c r="B33" s="91" t="s">
        <v>92</v>
      </c>
      <c r="C33" s="73" t="s">
        <v>92</v>
      </c>
      <c r="D33" s="91" t="s">
        <v>92</v>
      </c>
      <c r="E33" s="73" t="s">
        <v>92</v>
      </c>
      <c r="F33" s="91" t="s">
        <v>92</v>
      </c>
      <c r="G33" s="73" t="s">
        <v>92</v>
      </c>
      <c r="H33" s="91" t="s">
        <v>92</v>
      </c>
      <c r="I33" s="73" t="s">
        <v>92</v>
      </c>
      <c r="J33" s="93" t="s">
        <v>91</v>
      </c>
      <c r="K33" s="55" t="s">
        <v>134</v>
      </c>
      <c r="L33" s="93" t="s">
        <v>65</v>
      </c>
      <c r="M33" s="55" t="s">
        <v>65</v>
      </c>
      <c r="N33" s="93" t="s">
        <v>65</v>
      </c>
      <c r="O33" s="55" t="s">
        <v>91</v>
      </c>
      <c r="P33" s="91" t="s">
        <v>92</v>
      </c>
      <c r="Q33" s="73" t="s">
        <v>92</v>
      </c>
      <c r="R33" s="91" t="s">
        <v>92</v>
      </c>
      <c r="S33" s="73" t="s">
        <v>92</v>
      </c>
      <c r="T33" s="121" t="s">
        <v>91</v>
      </c>
      <c r="U33" s="5">
        <v>33</v>
      </c>
    </row>
    <row r="34" spans="1:21">
      <c r="A34" s="73" t="s">
        <v>92</v>
      </c>
      <c r="B34" s="91" t="s">
        <v>92</v>
      </c>
      <c r="C34" s="73" t="s">
        <v>92</v>
      </c>
      <c r="D34" s="91" t="s">
        <v>92</v>
      </c>
      <c r="E34" s="73" t="s">
        <v>92</v>
      </c>
      <c r="F34" s="91" t="s">
        <v>92</v>
      </c>
      <c r="G34" s="73" t="s">
        <v>92</v>
      </c>
      <c r="H34" s="91" t="s">
        <v>92</v>
      </c>
      <c r="I34" s="73" t="s">
        <v>92</v>
      </c>
      <c r="J34" s="93" t="s">
        <v>91</v>
      </c>
      <c r="K34" s="55" t="s">
        <v>134</v>
      </c>
      <c r="L34" s="93" t="s">
        <v>65</v>
      </c>
      <c r="M34" s="55" t="s">
        <v>65</v>
      </c>
      <c r="N34" s="93" t="s">
        <v>65</v>
      </c>
      <c r="O34" s="55" t="s">
        <v>91</v>
      </c>
      <c r="P34" s="91" t="s">
        <v>92</v>
      </c>
      <c r="Q34" s="73" t="s">
        <v>92</v>
      </c>
      <c r="R34" s="91" t="s">
        <v>92</v>
      </c>
      <c r="S34" s="73" t="s">
        <v>92</v>
      </c>
      <c r="T34" s="121" t="s">
        <v>91</v>
      </c>
      <c r="U34" s="5">
        <v>34</v>
      </c>
    </row>
    <row r="35" spans="1:21">
      <c r="A35" s="73" t="s">
        <v>92</v>
      </c>
      <c r="B35" s="91" t="s">
        <v>92</v>
      </c>
      <c r="C35" s="73" t="s">
        <v>92</v>
      </c>
      <c r="D35" s="91" t="s">
        <v>92</v>
      </c>
      <c r="E35" s="73" t="s">
        <v>92</v>
      </c>
      <c r="F35" s="91" t="s">
        <v>92</v>
      </c>
      <c r="G35" s="73" t="s">
        <v>92</v>
      </c>
      <c r="H35" s="91" t="s">
        <v>92</v>
      </c>
      <c r="I35" s="73" t="s">
        <v>92</v>
      </c>
      <c r="J35" s="93" t="s">
        <v>91</v>
      </c>
      <c r="K35" s="55" t="s">
        <v>134</v>
      </c>
      <c r="L35" s="93" t="s">
        <v>65</v>
      </c>
      <c r="M35" s="55" t="s">
        <v>65</v>
      </c>
      <c r="N35" s="93" t="s">
        <v>65</v>
      </c>
      <c r="O35" s="55" t="s">
        <v>91</v>
      </c>
      <c r="P35" s="91" t="s">
        <v>92</v>
      </c>
      <c r="Q35" s="73" t="s">
        <v>92</v>
      </c>
      <c r="R35" s="91" t="s">
        <v>92</v>
      </c>
      <c r="S35" s="73" t="s">
        <v>92</v>
      </c>
      <c r="T35" s="121" t="s">
        <v>91</v>
      </c>
      <c r="U35" s="5">
        <v>35</v>
      </c>
    </row>
    <row r="36" spans="1:21">
      <c r="A36" s="73" t="s">
        <v>92</v>
      </c>
      <c r="B36" s="91" t="s">
        <v>92</v>
      </c>
      <c r="C36" s="73" t="s">
        <v>92</v>
      </c>
      <c r="D36" s="91" t="s">
        <v>92</v>
      </c>
      <c r="E36" s="73" t="s">
        <v>92</v>
      </c>
      <c r="F36" s="91" t="s">
        <v>92</v>
      </c>
      <c r="G36" s="73" t="s">
        <v>92</v>
      </c>
      <c r="H36" s="91" t="s">
        <v>92</v>
      </c>
      <c r="I36" s="73" t="s">
        <v>92</v>
      </c>
      <c r="J36" s="93" t="s">
        <v>91</v>
      </c>
      <c r="K36" s="55" t="s">
        <v>134</v>
      </c>
      <c r="L36" s="93" t="s">
        <v>65</v>
      </c>
      <c r="M36" s="55" t="s">
        <v>65</v>
      </c>
      <c r="N36" s="93" t="s">
        <v>65</v>
      </c>
      <c r="O36" s="55" t="s">
        <v>91</v>
      </c>
      <c r="P36" s="91" t="s">
        <v>92</v>
      </c>
      <c r="Q36" s="73" t="s">
        <v>92</v>
      </c>
      <c r="R36" s="91" t="s">
        <v>92</v>
      </c>
      <c r="S36" s="73" t="s">
        <v>92</v>
      </c>
      <c r="T36" s="121" t="s">
        <v>91</v>
      </c>
      <c r="U36" s="5">
        <v>36</v>
      </c>
    </row>
    <row r="37" spans="1:21">
      <c r="A37" s="73" t="s">
        <v>92</v>
      </c>
      <c r="B37" s="91" t="s">
        <v>92</v>
      </c>
      <c r="C37" s="73" t="s">
        <v>92</v>
      </c>
      <c r="D37" s="91" t="s">
        <v>92</v>
      </c>
      <c r="E37" s="73" t="s">
        <v>92</v>
      </c>
      <c r="F37" s="91" t="s">
        <v>92</v>
      </c>
      <c r="G37" s="73" t="s">
        <v>92</v>
      </c>
      <c r="H37" s="91" t="s">
        <v>92</v>
      </c>
      <c r="I37" s="73" t="s">
        <v>92</v>
      </c>
      <c r="J37" s="93" t="s">
        <v>91</v>
      </c>
      <c r="K37" s="55" t="s">
        <v>134</v>
      </c>
      <c r="L37" s="93" t="s">
        <v>65</v>
      </c>
      <c r="M37" s="55" t="s">
        <v>65</v>
      </c>
      <c r="N37" s="93" t="s">
        <v>65</v>
      </c>
      <c r="O37" s="55" t="s">
        <v>91</v>
      </c>
      <c r="P37" s="91" t="s">
        <v>92</v>
      </c>
      <c r="Q37" s="73" t="s">
        <v>92</v>
      </c>
      <c r="R37" s="91" t="s">
        <v>92</v>
      </c>
      <c r="S37" s="73" t="s">
        <v>92</v>
      </c>
      <c r="T37" s="121" t="s">
        <v>91</v>
      </c>
      <c r="U37" s="5">
        <v>37</v>
      </c>
    </row>
    <row r="38" spans="1:21">
      <c r="A38" s="73" t="s">
        <v>92</v>
      </c>
      <c r="B38" s="91" t="s">
        <v>92</v>
      </c>
      <c r="C38" s="73" t="s">
        <v>92</v>
      </c>
      <c r="D38" s="91" t="s">
        <v>92</v>
      </c>
      <c r="E38" s="73" t="s">
        <v>92</v>
      </c>
      <c r="F38" s="91" t="s">
        <v>92</v>
      </c>
      <c r="G38" s="73" t="s">
        <v>92</v>
      </c>
      <c r="H38" s="91" t="s">
        <v>92</v>
      </c>
      <c r="I38" s="73" t="s">
        <v>92</v>
      </c>
      <c r="J38" s="93" t="s">
        <v>91</v>
      </c>
      <c r="K38" s="55" t="s">
        <v>134</v>
      </c>
      <c r="L38" s="93" t="s">
        <v>65</v>
      </c>
      <c r="M38" s="55" t="s">
        <v>65</v>
      </c>
      <c r="N38" s="93" t="s">
        <v>65</v>
      </c>
      <c r="O38" s="55" t="s">
        <v>91</v>
      </c>
      <c r="P38" s="91" t="s">
        <v>92</v>
      </c>
      <c r="Q38" s="73" t="s">
        <v>92</v>
      </c>
      <c r="R38" s="91" t="s">
        <v>92</v>
      </c>
      <c r="S38" s="73" t="s">
        <v>92</v>
      </c>
      <c r="T38" s="121" t="s">
        <v>91</v>
      </c>
      <c r="U38" s="5">
        <v>38</v>
      </c>
    </row>
    <row r="39" spans="1:21">
      <c r="A39" s="73" t="s">
        <v>92</v>
      </c>
      <c r="B39" s="91" t="s">
        <v>92</v>
      </c>
      <c r="C39" s="73" t="s">
        <v>92</v>
      </c>
      <c r="D39" s="91" t="s">
        <v>92</v>
      </c>
      <c r="E39" s="73" t="s">
        <v>92</v>
      </c>
      <c r="F39" s="91" t="s">
        <v>92</v>
      </c>
      <c r="G39" s="73" t="s">
        <v>92</v>
      </c>
      <c r="H39" s="91" t="s">
        <v>92</v>
      </c>
      <c r="I39" s="73" t="s">
        <v>92</v>
      </c>
      <c r="J39" s="93" t="s">
        <v>91</v>
      </c>
      <c r="K39" s="55" t="s">
        <v>134</v>
      </c>
      <c r="L39" s="93" t="s">
        <v>65</v>
      </c>
      <c r="M39" s="55" t="s">
        <v>65</v>
      </c>
      <c r="N39" s="93" t="s">
        <v>65</v>
      </c>
      <c r="O39" s="55" t="s">
        <v>91</v>
      </c>
      <c r="P39" s="91" t="s">
        <v>92</v>
      </c>
      <c r="Q39" s="73" t="s">
        <v>92</v>
      </c>
      <c r="R39" s="91" t="s">
        <v>92</v>
      </c>
      <c r="S39" s="73" t="s">
        <v>92</v>
      </c>
      <c r="T39" s="121" t="s">
        <v>91</v>
      </c>
      <c r="U39" s="5">
        <v>39</v>
      </c>
    </row>
    <row r="40" spans="1:21">
      <c r="A40" s="73" t="s">
        <v>92</v>
      </c>
      <c r="B40" s="91" t="s">
        <v>92</v>
      </c>
      <c r="C40" s="73" t="s">
        <v>92</v>
      </c>
      <c r="D40" s="91" t="s">
        <v>92</v>
      </c>
      <c r="E40" s="73" t="s">
        <v>92</v>
      </c>
      <c r="F40" s="91" t="s">
        <v>92</v>
      </c>
      <c r="G40" s="73" t="s">
        <v>92</v>
      </c>
      <c r="H40" s="91" t="s">
        <v>92</v>
      </c>
      <c r="I40" s="73" t="s">
        <v>92</v>
      </c>
      <c r="J40" s="93" t="s">
        <v>91</v>
      </c>
      <c r="K40" s="55" t="s">
        <v>134</v>
      </c>
      <c r="L40" s="93" t="s">
        <v>65</v>
      </c>
      <c r="M40" s="55" t="s">
        <v>65</v>
      </c>
      <c r="N40" s="93" t="s">
        <v>65</v>
      </c>
      <c r="O40" s="55" t="s">
        <v>91</v>
      </c>
      <c r="P40" s="91" t="s">
        <v>92</v>
      </c>
      <c r="Q40" s="73" t="s">
        <v>92</v>
      </c>
      <c r="R40" s="91" t="s">
        <v>92</v>
      </c>
      <c r="S40" s="73" t="s">
        <v>92</v>
      </c>
      <c r="T40" s="121" t="s">
        <v>91</v>
      </c>
      <c r="U40" s="5">
        <v>40</v>
      </c>
    </row>
    <row r="41" spans="1:21">
      <c r="A41" s="73" t="s">
        <v>92</v>
      </c>
      <c r="B41" s="91" t="s">
        <v>92</v>
      </c>
      <c r="C41" s="73" t="s">
        <v>92</v>
      </c>
      <c r="D41" s="91" t="s">
        <v>92</v>
      </c>
      <c r="E41" s="73" t="s">
        <v>92</v>
      </c>
      <c r="F41" s="91" t="s">
        <v>92</v>
      </c>
      <c r="G41" s="73" t="s">
        <v>92</v>
      </c>
      <c r="H41" s="91" t="s">
        <v>92</v>
      </c>
      <c r="I41" s="73" t="s">
        <v>92</v>
      </c>
      <c r="J41" s="93" t="s">
        <v>91</v>
      </c>
      <c r="K41" s="55" t="s">
        <v>134</v>
      </c>
      <c r="L41" s="93" t="s">
        <v>65</v>
      </c>
      <c r="M41" s="55" t="s">
        <v>65</v>
      </c>
      <c r="N41" s="93" t="s">
        <v>65</v>
      </c>
      <c r="O41" s="55" t="s">
        <v>91</v>
      </c>
      <c r="P41" s="91" t="s">
        <v>92</v>
      </c>
      <c r="Q41" s="73" t="s">
        <v>92</v>
      </c>
      <c r="R41" s="91" t="s">
        <v>92</v>
      </c>
      <c r="S41" s="73" t="s">
        <v>92</v>
      </c>
      <c r="T41" s="121" t="s">
        <v>91</v>
      </c>
      <c r="U41" s="5">
        <v>41</v>
      </c>
    </row>
    <row r="42" spans="1:21">
      <c r="A42" s="73" t="s">
        <v>92</v>
      </c>
      <c r="B42" s="91" t="s">
        <v>92</v>
      </c>
      <c r="C42" s="73" t="s">
        <v>92</v>
      </c>
      <c r="D42" s="91" t="s">
        <v>92</v>
      </c>
      <c r="E42" s="73" t="s">
        <v>92</v>
      </c>
      <c r="F42" s="91" t="s">
        <v>92</v>
      </c>
      <c r="G42" s="73" t="s">
        <v>92</v>
      </c>
      <c r="H42" s="91" t="s">
        <v>92</v>
      </c>
      <c r="I42" s="73" t="s">
        <v>92</v>
      </c>
      <c r="J42" s="93" t="s">
        <v>91</v>
      </c>
      <c r="K42" s="55" t="s">
        <v>134</v>
      </c>
      <c r="L42" s="93" t="s">
        <v>65</v>
      </c>
      <c r="M42" s="55" t="s">
        <v>65</v>
      </c>
      <c r="N42" s="93" t="s">
        <v>65</v>
      </c>
      <c r="O42" s="55" t="s">
        <v>91</v>
      </c>
      <c r="P42" s="91" t="s">
        <v>92</v>
      </c>
      <c r="Q42" s="73" t="s">
        <v>92</v>
      </c>
      <c r="R42" s="91" t="s">
        <v>92</v>
      </c>
      <c r="S42" s="73" t="s">
        <v>92</v>
      </c>
      <c r="T42" s="121" t="s">
        <v>91</v>
      </c>
      <c r="U42" s="5">
        <v>42</v>
      </c>
    </row>
    <row r="43" spans="1:21">
      <c r="A43" s="73" t="s">
        <v>92</v>
      </c>
      <c r="B43" s="91" t="s">
        <v>92</v>
      </c>
      <c r="C43" s="73" t="s">
        <v>92</v>
      </c>
      <c r="D43" s="91" t="s">
        <v>92</v>
      </c>
      <c r="E43" s="73" t="s">
        <v>92</v>
      </c>
      <c r="F43" s="91" t="s">
        <v>92</v>
      </c>
      <c r="G43" s="73" t="s">
        <v>92</v>
      </c>
      <c r="H43" s="91" t="s">
        <v>92</v>
      </c>
      <c r="I43" s="73" t="s">
        <v>92</v>
      </c>
      <c r="J43" s="93" t="s">
        <v>91</v>
      </c>
      <c r="K43" s="55" t="s">
        <v>134</v>
      </c>
      <c r="L43" s="93" t="s">
        <v>65</v>
      </c>
      <c r="M43" s="55" t="s">
        <v>65</v>
      </c>
      <c r="N43" s="93" t="s">
        <v>65</v>
      </c>
      <c r="O43" s="55" t="s">
        <v>91</v>
      </c>
      <c r="P43" s="91" t="s">
        <v>92</v>
      </c>
      <c r="Q43" s="73" t="s">
        <v>92</v>
      </c>
      <c r="R43" s="91" t="s">
        <v>92</v>
      </c>
      <c r="S43" s="73" t="s">
        <v>92</v>
      </c>
      <c r="T43" s="121" t="s">
        <v>91</v>
      </c>
      <c r="U43" s="5">
        <v>43</v>
      </c>
    </row>
    <row r="44" spans="1:21">
      <c r="A44" s="73" t="s">
        <v>92</v>
      </c>
      <c r="B44" s="91" t="s">
        <v>92</v>
      </c>
      <c r="C44" s="73" t="s">
        <v>92</v>
      </c>
      <c r="D44" s="91" t="s">
        <v>92</v>
      </c>
      <c r="E44" s="73" t="s">
        <v>92</v>
      </c>
      <c r="F44" s="91" t="s">
        <v>92</v>
      </c>
      <c r="G44" s="73" t="s">
        <v>92</v>
      </c>
      <c r="H44" s="91" t="s">
        <v>92</v>
      </c>
      <c r="I44" s="73" t="s">
        <v>92</v>
      </c>
      <c r="J44" s="93" t="s">
        <v>91</v>
      </c>
      <c r="K44" s="55" t="s">
        <v>134</v>
      </c>
      <c r="L44" s="93" t="s">
        <v>65</v>
      </c>
      <c r="M44" s="55" t="s">
        <v>65</v>
      </c>
      <c r="N44" s="93" t="s">
        <v>65</v>
      </c>
      <c r="O44" s="55" t="s">
        <v>91</v>
      </c>
      <c r="P44" s="91" t="s">
        <v>92</v>
      </c>
      <c r="Q44" s="73" t="s">
        <v>92</v>
      </c>
      <c r="R44" s="91" t="s">
        <v>92</v>
      </c>
      <c r="S44" s="73" t="s">
        <v>92</v>
      </c>
      <c r="T44" s="121" t="s">
        <v>91</v>
      </c>
      <c r="U44" s="5">
        <v>44</v>
      </c>
    </row>
    <row r="45" spans="1:21">
      <c r="A45" s="73" t="s">
        <v>92</v>
      </c>
      <c r="B45" s="91" t="s">
        <v>92</v>
      </c>
      <c r="C45" s="73" t="s">
        <v>92</v>
      </c>
      <c r="D45" s="91" t="s">
        <v>92</v>
      </c>
      <c r="E45" s="73" t="s">
        <v>92</v>
      </c>
      <c r="F45" s="91" t="s">
        <v>92</v>
      </c>
      <c r="G45" s="73" t="s">
        <v>92</v>
      </c>
      <c r="H45" s="91" t="s">
        <v>92</v>
      </c>
      <c r="I45" s="73" t="s">
        <v>92</v>
      </c>
      <c r="J45" s="93" t="s">
        <v>91</v>
      </c>
      <c r="K45" s="55" t="s">
        <v>134</v>
      </c>
      <c r="L45" s="93" t="s">
        <v>65</v>
      </c>
      <c r="M45" s="55" t="s">
        <v>65</v>
      </c>
      <c r="N45" s="93" t="s">
        <v>65</v>
      </c>
      <c r="O45" s="55" t="s">
        <v>91</v>
      </c>
      <c r="P45" s="91" t="s">
        <v>92</v>
      </c>
      <c r="Q45" s="73" t="s">
        <v>92</v>
      </c>
      <c r="R45" s="91" t="s">
        <v>92</v>
      </c>
      <c r="S45" s="73" t="s">
        <v>92</v>
      </c>
      <c r="T45" s="121" t="s">
        <v>91</v>
      </c>
      <c r="U45" s="5">
        <v>45</v>
      </c>
    </row>
    <row r="46" spans="1:21">
      <c r="A46" s="73" t="s">
        <v>92</v>
      </c>
      <c r="B46" s="91" t="s">
        <v>92</v>
      </c>
      <c r="C46" s="73" t="s">
        <v>92</v>
      </c>
      <c r="D46" s="91" t="s">
        <v>92</v>
      </c>
      <c r="E46" s="73" t="s">
        <v>92</v>
      </c>
      <c r="F46" s="91" t="s">
        <v>92</v>
      </c>
      <c r="G46" s="73" t="s">
        <v>92</v>
      </c>
      <c r="H46" s="91" t="s">
        <v>92</v>
      </c>
      <c r="I46" s="73" t="s">
        <v>92</v>
      </c>
      <c r="J46" s="93" t="s">
        <v>91</v>
      </c>
      <c r="K46" s="55" t="s">
        <v>134</v>
      </c>
      <c r="L46" s="93" t="s">
        <v>65</v>
      </c>
      <c r="M46" s="55" t="s">
        <v>65</v>
      </c>
      <c r="N46" s="93" t="s">
        <v>65</v>
      </c>
      <c r="O46" s="55" t="s">
        <v>91</v>
      </c>
      <c r="P46" s="91" t="s">
        <v>92</v>
      </c>
      <c r="Q46" s="73" t="s">
        <v>92</v>
      </c>
      <c r="R46" s="91" t="s">
        <v>92</v>
      </c>
      <c r="S46" s="73" t="s">
        <v>92</v>
      </c>
      <c r="T46" s="121" t="s">
        <v>91</v>
      </c>
      <c r="U46" s="5">
        <v>46</v>
      </c>
    </row>
    <row r="47" spans="1:21">
      <c r="A47" s="73" t="s">
        <v>92</v>
      </c>
      <c r="B47" s="91" t="s">
        <v>92</v>
      </c>
      <c r="C47" s="73" t="s">
        <v>92</v>
      </c>
      <c r="D47" s="91" t="s">
        <v>92</v>
      </c>
      <c r="E47" s="73" t="s">
        <v>92</v>
      </c>
      <c r="F47" s="91" t="s">
        <v>92</v>
      </c>
      <c r="G47" s="73" t="s">
        <v>92</v>
      </c>
      <c r="H47" s="91" t="s">
        <v>92</v>
      </c>
      <c r="I47" s="73" t="s">
        <v>92</v>
      </c>
      <c r="J47" s="93" t="s">
        <v>91</v>
      </c>
      <c r="K47" s="55" t="s">
        <v>134</v>
      </c>
      <c r="L47" s="93" t="s">
        <v>65</v>
      </c>
      <c r="M47" s="55" t="s">
        <v>65</v>
      </c>
      <c r="N47" s="93" t="s">
        <v>65</v>
      </c>
      <c r="O47" s="55" t="s">
        <v>91</v>
      </c>
      <c r="P47" s="91" t="s">
        <v>92</v>
      </c>
      <c r="Q47" s="73" t="s">
        <v>92</v>
      </c>
      <c r="R47" s="91" t="s">
        <v>92</v>
      </c>
      <c r="S47" s="73" t="s">
        <v>92</v>
      </c>
      <c r="T47" s="121" t="s">
        <v>91</v>
      </c>
      <c r="U47" s="5">
        <v>47</v>
      </c>
    </row>
    <row r="48" spans="1:21">
      <c r="A48" s="73" t="s">
        <v>92</v>
      </c>
      <c r="B48" s="91" t="s">
        <v>92</v>
      </c>
      <c r="C48" s="73" t="s">
        <v>92</v>
      </c>
      <c r="D48" s="91" t="s">
        <v>92</v>
      </c>
      <c r="E48" s="73" t="s">
        <v>92</v>
      </c>
      <c r="F48" s="91" t="s">
        <v>92</v>
      </c>
      <c r="G48" s="73" t="s">
        <v>92</v>
      </c>
      <c r="H48" s="91" t="s">
        <v>92</v>
      </c>
      <c r="I48" s="73" t="s">
        <v>92</v>
      </c>
      <c r="J48" s="93" t="s">
        <v>91</v>
      </c>
      <c r="K48" s="55" t="s">
        <v>134</v>
      </c>
      <c r="L48" s="93" t="s">
        <v>65</v>
      </c>
      <c r="M48" s="55" t="s">
        <v>65</v>
      </c>
      <c r="N48" s="93" t="s">
        <v>65</v>
      </c>
      <c r="O48" s="55" t="s">
        <v>91</v>
      </c>
      <c r="P48" s="91" t="s">
        <v>92</v>
      </c>
      <c r="Q48" s="73" t="s">
        <v>92</v>
      </c>
      <c r="R48" s="91" t="s">
        <v>92</v>
      </c>
      <c r="S48" s="73" t="s">
        <v>92</v>
      </c>
      <c r="T48" s="121" t="s">
        <v>91</v>
      </c>
      <c r="U48" s="5">
        <v>48</v>
      </c>
    </row>
    <row r="49" spans="1:21">
      <c r="A49" s="73" t="s">
        <v>92</v>
      </c>
      <c r="B49" s="91" t="s">
        <v>92</v>
      </c>
      <c r="C49" s="73" t="s">
        <v>92</v>
      </c>
      <c r="D49" s="91" t="s">
        <v>92</v>
      </c>
      <c r="E49" s="73" t="s">
        <v>92</v>
      </c>
      <c r="F49" s="91" t="s">
        <v>92</v>
      </c>
      <c r="G49" s="73" t="s">
        <v>92</v>
      </c>
      <c r="H49" s="91" t="s">
        <v>92</v>
      </c>
      <c r="I49" s="73" t="s">
        <v>92</v>
      </c>
      <c r="J49" s="93" t="s">
        <v>91</v>
      </c>
      <c r="K49" s="55" t="s">
        <v>134</v>
      </c>
      <c r="L49" s="93" t="s">
        <v>65</v>
      </c>
      <c r="M49" s="55" t="s">
        <v>65</v>
      </c>
      <c r="N49" s="93" t="s">
        <v>65</v>
      </c>
      <c r="O49" s="55" t="s">
        <v>91</v>
      </c>
      <c r="P49" s="91" t="s">
        <v>92</v>
      </c>
      <c r="Q49" s="73" t="s">
        <v>92</v>
      </c>
      <c r="R49" s="91" t="s">
        <v>92</v>
      </c>
      <c r="S49" s="73" t="s">
        <v>92</v>
      </c>
      <c r="T49" s="121" t="s">
        <v>91</v>
      </c>
      <c r="U49" s="5">
        <v>49</v>
      </c>
    </row>
    <row r="50" spans="1:21">
      <c r="A50" s="73" t="s">
        <v>92</v>
      </c>
      <c r="B50" s="91" t="s">
        <v>92</v>
      </c>
      <c r="C50" s="73" t="s">
        <v>92</v>
      </c>
      <c r="D50" s="91" t="s">
        <v>92</v>
      </c>
      <c r="E50" s="73" t="s">
        <v>92</v>
      </c>
      <c r="F50" s="91" t="s">
        <v>92</v>
      </c>
      <c r="G50" s="73" t="s">
        <v>92</v>
      </c>
      <c r="H50" s="91" t="s">
        <v>92</v>
      </c>
      <c r="I50" s="73" t="s">
        <v>92</v>
      </c>
      <c r="J50" s="93" t="s">
        <v>91</v>
      </c>
      <c r="K50" s="55" t="s">
        <v>134</v>
      </c>
      <c r="L50" s="93" t="s">
        <v>65</v>
      </c>
      <c r="M50" s="55" t="s">
        <v>65</v>
      </c>
      <c r="N50" s="93" t="s">
        <v>65</v>
      </c>
      <c r="O50" s="55" t="s">
        <v>91</v>
      </c>
      <c r="P50" s="91" t="s">
        <v>92</v>
      </c>
      <c r="Q50" s="73" t="s">
        <v>92</v>
      </c>
      <c r="R50" s="91" t="s">
        <v>92</v>
      </c>
      <c r="S50" s="73" t="s">
        <v>92</v>
      </c>
      <c r="T50" s="121" t="s">
        <v>91</v>
      </c>
      <c r="U50" s="5">
        <v>50</v>
      </c>
    </row>
    <row r="51" spans="1:21">
      <c r="A51" s="73" t="s">
        <v>92</v>
      </c>
      <c r="B51" s="91" t="s">
        <v>92</v>
      </c>
      <c r="C51" s="73" t="s">
        <v>92</v>
      </c>
      <c r="D51" s="91" t="s">
        <v>92</v>
      </c>
      <c r="E51" s="73" t="s">
        <v>92</v>
      </c>
      <c r="F51" s="91" t="s">
        <v>92</v>
      </c>
      <c r="G51" s="73" t="s">
        <v>92</v>
      </c>
      <c r="H51" s="91" t="s">
        <v>92</v>
      </c>
      <c r="I51" s="73" t="s">
        <v>92</v>
      </c>
      <c r="J51" s="93" t="s">
        <v>91</v>
      </c>
      <c r="K51" s="55" t="s">
        <v>134</v>
      </c>
      <c r="L51" s="93" t="s">
        <v>65</v>
      </c>
      <c r="M51" s="55" t="s">
        <v>65</v>
      </c>
      <c r="N51" s="93" t="s">
        <v>65</v>
      </c>
      <c r="O51" s="55" t="s">
        <v>91</v>
      </c>
      <c r="P51" s="91" t="s">
        <v>92</v>
      </c>
      <c r="Q51" s="73" t="s">
        <v>92</v>
      </c>
      <c r="R51" s="91" t="s">
        <v>92</v>
      </c>
      <c r="S51" s="73" t="s">
        <v>92</v>
      </c>
      <c r="T51" s="121" t="s">
        <v>91</v>
      </c>
      <c r="U51" s="5">
        <v>51</v>
      </c>
    </row>
    <row r="52" spans="1:21">
      <c r="A52" s="73" t="s">
        <v>92</v>
      </c>
      <c r="B52" s="91" t="s">
        <v>92</v>
      </c>
      <c r="C52" s="73" t="s">
        <v>92</v>
      </c>
      <c r="D52" s="91" t="s">
        <v>92</v>
      </c>
      <c r="E52" s="73" t="s">
        <v>92</v>
      </c>
      <c r="F52" s="91" t="s">
        <v>92</v>
      </c>
      <c r="G52" s="73" t="s">
        <v>92</v>
      </c>
      <c r="H52" s="91" t="s">
        <v>92</v>
      </c>
      <c r="I52" s="73" t="s">
        <v>92</v>
      </c>
      <c r="J52" s="93" t="s">
        <v>91</v>
      </c>
      <c r="K52" s="55" t="s">
        <v>134</v>
      </c>
      <c r="L52" s="93" t="s">
        <v>65</v>
      </c>
      <c r="M52" s="55" t="s">
        <v>65</v>
      </c>
      <c r="N52" s="93" t="s">
        <v>65</v>
      </c>
      <c r="O52" s="55" t="s">
        <v>91</v>
      </c>
      <c r="P52" s="91" t="s">
        <v>92</v>
      </c>
      <c r="Q52" s="73" t="s">
        <v>92</v>
      </c>
      <c r="R52" s="91" t="s">
        <v>92</v>
      </c>
      <c r="S52" s="73" t="s">
        <v>92</v>
      </c>
      <c r="T52" s="121" t="s">
        <v>91</v>
      </c>
      <c r="U52" s="5">
        <v>52</v>
      </c>
    </row>
    <row r="53" spans="1:21">
      <c r="A53" s="73" t="s">
        <v>92</v>
      </c>
      <c r="B53" s="91" t="s">
        <v>92</v>
      </c>
      <c r="C53" s="73" t="s">
        <v>92</v>
      </c>
      <c r="D53" s="91" t="s">
        <v>92</v>
      </c>
      <c r="E53" s="73" t="s">
        <v>92</v>
      </c>
      <c r="F53" s="91" t="s">
        <v>92</v>
      </c>
      <c r="G53" s="73" t="s">
        <v>92</v>
      </c>
      <c r="H53" s="91" t="s">
        <v>92</v>
      </c>
      <c r="I53" s="73" t="s">
        <v>92</v>
      </c>
      <c r="J53" s="93" t="s">
        <v>91</v>
      </c>
      <c r="K53" s="55" t="s">
        <v>134</v>
      </c>
      <c r="L53" s="93" t="s">
        <v>65</v>
      </c>
      <c r="M53" s="55" t="s">
        <v>65</v>
      </c>
      <c r="N53" s="93" t="s">
        <v>65</v>
      </c>
      <c r="O53" s="55" t="s">
        <v>91</v>
      </c>
      <c r="P53" s="91" t="s">
        <v>92</v>
      </c>
      <c r="Q53" s="73" t="s">
        <v>92</v>
      </c>
      <c r="R53" s="91" t="s">
        <v>92</v>
      </c>
      <c r="S53" s="73" t="s">
        <v>92</v>
      </c>
      <c r="T53" s="121" t="s">
        <v>91</v>
      </c>
      <c r="U53" s="5">
        <v>53</v>
      </c>
    </row>
    <row r="54" spans="1:21">
      <c r="A54" s="73" t="s">
        <v>92</v>
      </c>
      <c r="B54" s="91" t="s">
        <v>92</v>
      </c>
      <c r="C54" s="73" t="s">
        <v>92</v>
      </c>
      <c r="D54" s="91" t="s">
        <v>92</v>
      </c>
      <c r="E54" s="73" t="s">
        <v>92</v>
      </c>
      <c r="F54" s="91" t="s">
        <v>92</v>
      </c>
      <c r="G54" s="73" t="s">
        <v>92</v>
      </c>
      <c r="H54" s="91" t="s">
        <v>92</v>
      </c>
      <c r="I54" s="73" t="s">
        <v>92</v>
      </c>
      <c r="J54" s="93" t="s">
        <v>91</v>
      </c>
      <c r="K54" s="55" t="s">
        <v>134</v>
      </c>
      <c r="L54" s="93" t="s">
        <v>65</v>
      </c>
      <c r="M54" s="55" t="s">
        <v>65</v>
      </c>
      <c r="N54" s="93" t="s">
        <v>65</v>
      </c>
      <c r="O54" s="55" t="s">
        <v>91</v>
      </c>
      <c r="P54" s="91" t="s">
        <v>92</v>
      </c>
      <c r="Q54" s="73" t="s">
        <v>92</v>
      </c>
      <c r="R54" s="91" t="s">
        <v>92</v>
      </c>
      <c r="S54" s="73" t="s">
        <v>92</v>
      </c>
      <c r="T54" s="121" t="s">
        <v>91</v>
      </c>
      <c r="U54" s="5">
        <v>54</v>
      </c>
    </row>
    <row r="55" spans="1:21">
      <c r="A55" s="73" t="s">
        <v>92</v>
      </c>
      <c r="B55" s="91" t="s">
        <v>92</v>
      </c>
      <c r="C55" s="73" t="s">
        <v>92</v>
      </c>
      <c r="D55" s="91" t="s">
        <v>92</v>
      </c>
      <c r="E55" s="73" t="s">
        <v>92</v>
      </c>
      <c r="F55" s="91" t="s">
        <v>92</v>
      </c>
      <c r="G55" s="73" t="s">
        <v>92</v>
      </c>
      <c r="H55" s="91" t="s">
        <v>92</v>
      </c>
      <c r="I55" s="73" t="s">
        <v>92</v>
      </c>
      <c r="J55" s="93" t="s">
        <v>91</v>
      </c>
      <c r="K55" s="55" t="s">
        <v>134</v>
      </c>
      <c r="L55" s="93" t="s">
        <v>65</v>
      </c>
      <c r="M55" s="55" t="s">
        <v>65</v>
      </c>
      <c r="N55" s="93" t="s">
        <v>65</v>
      </c>
      <c r="O55" s="55" t="s">
        <v>91</v>
      </c>
      <c r="P55" s="91" t="s">
        <v>92</v>
      </c>
      <c r="Q55" s="73" t="s">
        <v>92</v>
      </c>
      <c r="R55" s="91" t="s">
        <v>92</v>
      </c>
      <c r="S55" s="73" t="s">
        <v>92</v>
      </c>
      <c r="T55" s="121" t="s">
        <v>91</v>
      </c>
      <c r="U55" s="5">
        <v>55</v>
      </c>
    </row>
    <row r="56" spans="1:21">
      <c r="A56" s="73" t="s">
        <v>92</v>
      </c>
      <c r="B56" s="91" t="s">
        <v>92</v>
      </c>
      <c r="C56" s="73" t="s">
        <v>92</v>
      </c>
      <c r="D56" s="91" t="s">
        <v>92</v>
      </c>
      <c r="E56" s="73" t="s">
        <v>92</v>
      </c>
      <c r="F56" s="91" t="s">
        <v>92</v>
      </c>
      <c r="G56" s="73" t="s">
        <v>92</v>
      </c>
      <c r="H56" s="91" t="s">
        <v>92</v>
      </c>
      <c r="I56" s="73" t="s">
        <v>92</v>
      </c>
      <c r="J56" s="93" t="s">
        <v>91</v>
      </c>
      <c r="K56" s="55" t="s">
        <v>134</v>
      </c>
      <c r="L56" s="93" t="s">
        <v>65</v>
      </c>
      <c r="M56" s="55" t="s">
        <v>65</v>
      </c>
      <c r="N56" s="93" t="s">
        <v>65</v>
      </c>
      <c r="O56" s="55" t="s">
        <v>91</v>
      </c>
      <c r="P56" s="91" t="s">
        <v>92</v>
      </c>
      <c r="Q56" s="73" t="s">
        <v>92</v>
      </c>
      <c r="R56" s="91" t="s">
        <v>92</v>
      </c>
      <c r="S56" s="73" t="s">
        <v>92</v>
      </c>
      <c r="T56" s="121" t="s">
        <v>91</v>
      </c>
      <c r="U56" s="5">
        <v>56</v>
      </c>
    </row>
    <row r="57" spans="1:21">
      <c r="A57" s="73" t="s">
        <v>92</v>
      </c>
      <c r="B57" s="91" t="s">
        <v>92</v>
      </c>
      <c r="C57" s="73" t="s">
        <v>92</v>
      </c>
      <c r="D57" s="91" t="s">
        <v>92</v>
      </c>
      <c r="E57" s="73" t="s">
        <v>92</v>
      </c>
      <c r="F57" s="91" t="s">
        <v>92</v>
      </c>
      <c r="G57" s="73" t="s">
        <v>92</v>
      </c>
      <c r="H57" s="91" t="s">
        <v>92</v>
      </c>
      <c r="I57" s="73" t="s">
        <v>92</v>
      </c>
      <c r="J57" s="93" t="s">
        <v>91</v>
      </c>
      <c r="K57" s="55" t="s">
        <v>134</v>
      </c>
      <c r="L57" s="93" t="s">
        <v>65</v>
      </c>
      <c r="M57" s="55" t="s">
        <v>65</v>
      </c>
      <c r="N57" s="93" t="s">
        <v>65</v>
      </c>
      <c r="O57" s="55" t="s">
        <v>91</v>
      </c>
      <c r="P57" s="91" t="s">
        <v>92</v>
      </c>
      <c r="Q57" s="73" t="s">
        <v>92</v>
      </c>
      <c r="R57" s="91" t="s">
        <v>92</v>
      </c>
      <c r="S57" s="73" t="s">
        <v>92</v>
      </c>
      <c r="T57" s="121" t="s">
        <v>91</v>
      </c>
      <c r="U57" s="5">
        <v>57</v>
      </c>
    </row>
    <row r="58" spans="1:21">
      <c r="A58" s="73" t="s">
        <v>92</v>
      </c>
      <c r="B58" s="91" t="s">
        <v>92</v>
      </c>
      <c r="C58" s="73" t="s">
        <v>92</v>
      </c>
      <c r="D58" s="91" t="s">
        <v>92</v>
      </c>
      <c r="E58" s="73" t="s">
        <v>92</v>
      </c>
      <c r="F58" s="91" t="s">
        <v>92</v>
      </c>
      <c r="G58" s="73" t="s">
        <v>92</v>
      </c>
      <c r="H58" s="91" t="s">
        <v>92</v>
      </c>
      <c r="I58" s="73" t="s">
        <v>92</v>
      </c>
      <c r="J58" s="93" t="s">
        <v>91</v>
      </c>
      <c r="K58" s="55" t="s">
        <v>134</v>
      </c>
      <c r="L58" s="93" t="s">
        <v>65</v>
      </c>
      <c r="M58" s="55" t="s">
        <v>65</v>
      </c>
      <c r="N58" s="93" t="s">
        <v>65</v>
      </c>
      <c r="O58" s="55" t="s">
        <v>91</v>
      </c>
      <c r="P58" s="91" t="s">
        <v>92</v>
      </c>
      <c r="Q58" s="73" t="s">
        <v>92</v>
      </c>
      <c r="R58" s="91" t="s">
        <v>92</v>
      </c>
      <c r="S58" s="73" t="s">
        <v>92</v>
      </c>
      <c r="T58" s="121" t="s">
        <v>91</v>
      </c>
      <c r="U58" s="5">
        <v>58</v>
      </c>
    </row>
    <row r="59" spans="1:21">
      <c r="A59" s="73" t="s">
        <v>92</v>
      </c>
      <c r="B59" s="91" t="s">
        <v>92</v>
      </c>
      <c r="C59" s="73" t="s">
        <v>92</v>
      </c>
      <c r="D59" s="91" t="s">
        <v>92</v>
      </c>
      <c r="E59" s="73" t="s">
        <v>92</v>
      </c>
      <c r="F59" s="91" t="s">
        <v>92</v>
      </c>
      <c r="G59" s="73" t="s">
        <v>92</v>
      </c>
      <c r="H59" s="91" t="s">
        <v>92</v>
      </c>
      <c r="I59" s="73" t="s">
        <v>92</v>
      </c>
      <c r="J59" s="93" t="s">
        <v>91</v>
      </c>
      <c r="K59" s="55" t="s">
        <v>134</v>
      </c>
      <c r="L59" s="93" t="s">
        <v>65</v>
      </c>
      <c r="M59" s="55" t="s">
        <v>65</v>
      </c>
      <c r="N59" s="93" t="s">
        <v>65</v>
      </c>
      <c r="O59" s="55" t="s">
        <v>91</v>
      </c>
      <c r="P59" s="91" t="s">
        <v>92</v>
      </c>
      <c r="Q59" s="73" t="s">
        <v>92</v>
      </c>
      <c r="R59" s="91" t="s">
        <v>92</v>
      </c>
      <c r="S59" s="73" t="s">
        <v>92</v>
      </c>
      <c r="T59" s="121" t="s">
        <v>91</v>
      </c>
      <c r="U59" s="5">
        <v>59</v>
      </c>
    </row>
    <row r="60" spans="1:21">
      <c r="A60" s="73" t="s">
        <v>92</v>
      </c>
      <c r="B60" s="91" t="s">
        <v>92</v>
      </c>
      <c r="C60" s="73" t="s">
        <v>92</v>
      </c>
      <c r="D60" s="91" t="s">
        <v>92</v>
      </c>
      <c r="E60" s="73" t="s">
        <v>92</v>
      </c>
      <c r="F60" s="91" t="s">
        <v>92</v>
      </c>
      <c r="G60" s="73" t="s">
        <v>92</v>
      </c>
      <c r="H60" s="91" t="s">
        <v>92</v>
      </c>
      <c r="I60" s="73" t="s">
        <v>92</v>
      </c>
      <c r="J60" s="93" t="s">
        <v>91</v>
      </c>
      <c r="K60" s="55" t="s">
        <v>134</v>
      </c>
      <c r="L60" s="93" t="s">
        <v>65</v>
      </c>
      <c r="M60" s="55" t="s">
        <v>65</v>
      </c>
      <c r="N60" s="93" t="s">
        <v>65</v>
      </c>
      <c r="O60" s="55" t="s">
        <v>91</v>
      </c>
      <c r="P60" s="91" t="s">
        <v>92</v>
      </c>
      <c r="Q60" s="73" t="s">
        <v>92</v>
      </c>
      <c r="R60" s="91" t="s">
        <v>92</v>
      </c>
      <c r="S60" s="73" t="s">
        <v>92</v>
      </c>
      <c r="T60" s="121" t="s">
        <v>91</v>
      </c>
      <c r="U60" s="5">
        <v>60</v>
      </c>
    </row>
    <row r="61" spans="1:21">
      <c r="A61" s="73" t="s">
        <v>92</v>
      </c>
      <c r="B61" s="91" t="s">
        <v>92</v>
      </c>
      <c r="C61" s="73" t="s">
        <v>92</v>
      </c>
      <c r="D61" s="91" t="s">
        <v>92</v>
      </c>
      <c r="E61" s="73" t="s">
        <v>92</v>
      </c>
      <c r="F61" s="91" t="s">
        <v>92</v>
      </c>
      <c r="G61" s="73" t="s">
        <v>92</v>
      </c>
      <c r="H61" s="91" t="s">
        <v>92</v>
      </c>
      <c r="I61" s="73" t="s">
        <v>92</v>
      </c>
      <c r="J61" s="93" t="s">
        <v>91</v>
      </c>
      <c r="K61" s="55" t="s">
        <v>134</v>
      </c>
      <c r="L61" s="93" t="s">
        <v>65</v>
      </c>
      <c r="M61" s="55" t="s">
        <v>65</v>
      </c>
      <c r="N61" s="93" t="s">
        <v>65</v>
      </c>
      <c r="O61" s="55" t="s">
        <v>91</v>
      </c>
      <c r="P61" s="91" t="s">
        <v>92</v>
      </c>
      <c r="Q61" s="73" t="s">
        <v>92</v>
      </c>
      <c r="R61" s="91" t="s">
        <v>92</v>
      </c>
      <c r="S61" s="73" t="s">
        <v>92</v>
      </c>
      <c r="T61" s="121" t="s">
        <v>91</v>
      </c>
      <c r="U61" s="5">
        <v>61</v>
      </c>
    </row>
    <row r="62" spans="1:21">
      <c r="A62" s="73" t="s">
        <v>92</v>
      </c>
      <c r="B62" s="91" t="s">
        <v>92</v>
      </c>
      <c r="C62" s="73" t="s">
        <v>92</v>
      </c>
      <c r="D62" s="91" t="s">
        <v>92</v>
      </c>
      <c r="E62" s="73" t="s">
        <v>92</v>
      </c>
      <c r="F62" s="91" t="s">
        <v>92</v>
      </c>
      <c r="G62" s="73" t="s">
        <v>92</v>
      </c>
      <c r="H62" s="91" t="s">
        <v>92</v>
      </c>
      <c r="I62" s="73" t="s">
        <v>92</v>
      </c>
      <c r="J62" s="93" t="s">
        <v>91</v>
      </c>
      <c r="K62" s="55" t="s">
        <v>134</v>
      </c>
      <c r="L62" s="93" t="s">
        <v>65</v>
      </c>
      <c r="M62" s="55" t="s">
        <v>65</v>
      </c>
      <c r="N62" s="93" t="s">
        <v>65</v>
      </c>
      <c r="O62" s="55" t="s">
        <v>91</v>
      </c>
      <c r="P62" s="91" t="s">
        <v>92</v>
      </c>
      <c r="Q62" s="73" t="s">
        <v>92</v>
      </c>
      <c r="R62" s="91" t="s">
        <v>92</v>
      </c>
      <c r="S62" s="73" t="s">
        <v>92</v>
      </c>
      <c r="T62" s="121" t="s">
        <v>91</v>
      </c>
      <c r="U62" s="5">
        <v>62</v>
      </c>
    </row>
    <row r="63" spans="1:21">
      <c r="A63" s="73" t="s">
        <v>92</v>
      </c>
      <c r="B63" s="91" t="s">
        <v>92</v>
      </c>
      <c r="C63" s="73" t="s">
        <v>92</v>
      </c>
      <c r="D63" s="91" t="s">
        <v>92</v>
      </c>
      <c r="E63" s="73" t="s">
        <v>92</v>
      </c>
      <c r="F63" s="91" t="s">
        <v>92</v>
      </c>
      <c r="G63" s="73" t="s">
        <v>92</v>
      </c>
      <c r="H63" s="91" t="s">
        <v>92</v>
      </c>
      <c r="I63" s="73" t="s">
        <v>92</v>
      </c>
      <c r="J63" s="93" t="s">
        <v>91</v>
      </c>
      <c r="K63" s="55" t="s">
        <v>134</v>
      </c>
      <c r="L63" s="93" t="s">
        <v>65</v>
      </c>
      <c r="M63" s="55" t="s">
        <v>65</v>
      </c>
      <c r="N63" s="93" t="s">
        <v>65</v>
      </c>
      <c r="O63" s="55" t="s">
        <v>91</v>
      </c>
      <c r="P63" s="91" t="s">
        <v>92</v>
      </c>
      <c r="Q63" s="73" t="s">
        <v>92</v>
      </c>
      <c r="R63" s="91" t="s">
        <v>92</v>
      </c>
      <c r="S63" s="73" t="s">
        <v>92</v>
      </c>
      <c r="T63" s="121" t="s">
        <v>91</v>
      </c>
      <c r="U63" s="5">
        <v>63</v>
      </c>
    </row>
    <row r="64" spans="1:21">
      <c r="A64" s="73" t="s">
        <v>92</v>
      </c>
      <c r="B64" s="91" t="s">
        <v>92</v>
      </c>
      <c r="C64" s="73" t="s">
        <v>92</v>
      </c>
      <c r="D64" s="91" t="s">
        <v>92</v>
      </c>
      <c r="E64" s="73" t="s">
        <v>92</v>
      </c>
      <c r="F64" s="91" t="s">
        <v>92</v>
      </c>
      <c r="G64" s="73" t="s">
        <v>92</v>
      </c>
      <c r="H64" s="91" t="s">
        <v>92</v>
      </c>
      <c r="I64" s="73" t="s">
        <v>92</v>
      </c>
      <c r="J64" s="93" t="s">
        <v>91</v>
      </c>
      <c r="K64" s="55" t="s">
        <v>134</v>
      </c>
      <c r="L64" s="93" t="s">
        <v>65</v>
      </c>
      <c r="M64" s="55" t="s">
        <v>65</v>
      </c>
      <c r="N64" s="93" t="s">
        <v>65</v>
      </c>
      <c r="O64" s="55" t="s">
        <v>91</v>
      </c>
      <c r="P64" s="91" t="s">
        <v>92</v>
      </c>
      <c r="Q64" s="73" t="s">
        <v>92</v>
      </c>
      <c r="R64" s="91" t="s">
        <v>92</v>
      </c>
      <c r="S64" s="73" t="s">
        <v>92</v>
      </c>
      <c r="T64" s="121" t="s">
        <v>91</v>
      </c>
      <c r="U64" s="5">
        <v>64</v>
      </c>
    </row>
    <row r="65" spans="1:21">
      <c r="A65" s="73" t="s">
        <v>92</v>
      </c>
      <c r="B65" s="91" t="s">
        <v>92</v>
      </c>
      <c r="C65" s="73" t="s">
        <v>92</v>
      </c>
      <c r="D65" s="91" t="s">
        <v>92</v>
      </c>
      <c r="E65" s="73" t="s">
        <v>92</v>
      </c>
      <c r="F65" s="91" t="s">
        <v>92</v>
      </c>
      <c r="G65" s="73" t="s">
        <v>92</v>
      </c>
      <c r="H65" s="91" t="s">
        <v>92</v>
      </c>
      <c r="I65" s="73" t="s">
        <v>92</v>
      </c>
      <c r="J65" s="93" t="s">
        <v>91</v>
      </c>
      <c r="K65" s="55" t="s">
        <v>134</v>
      </c>
      <c r="L65" s="93" t="s">
        <v>65</v>
      </c>
      <c r="M65" s="55" t="s">
        <v>65</v>
      </c>
      <c r="N65" s="93" t="s">
        <v>65</v>
      </c>
      <c r="O65" s="55" t="s">
        <v>91</v>
      </c>
      <c r="P65" s="91" t="s">
        <v>92</v>
      </c>
      <c r="Q65" s="73" t="s">
        <v>92</v>
      </c>
      <c r="R65" s="91" t="s">
        <v>92</v>
      </c>
      <c r="S65" s="73" t="s">
        <v>92</v>
      </c>
      <c r="T65" s="121" t="s">
        <v>91</v>
      </c>
      <c r="U65" s="5">
        <v>65</v>
      </c>
    </row>
    <row r="66" spans="1:21">
      <c r="A66" s="73" t="s">
        <v>92</v>
      </c>
      <c r="B66" s="91" t="s">
        <v>92</v>
      </c>
      <c r="C66" s="73" t="s">
        <v>92</v>
      </c>
      <c r="D66" s="91" t="s">
        <v>92</v>
      </c>
      <c r="E66" s="73" t="s">
        <v>92</v>
      </c>
      <c r="F66" s="91" t="s">
        <v>92</v>
      </c>
      <c r="G66" s="73" t="s">
        <v>92</v>
      </c>
      <c r="H66" s="91" t="s">
        <v>92</v>
      </c>
      <c r="I66" s="73" t="s">
        <v>92</v>
      </c>
      <c r="J66" s="93" t="s">
        <v>91</v>
      </c>
      <c r="K66" s="55" t="s">
        <v>134</v>
      </c>
      <c r="L66" s="93" t="s">
        <v>65</v>
      </c>
      <c r="M66" s="55" t="s">
        <v>65</v>
      </c>
      <c r="N66" s="93" t="s">
        <v>65</v>
      </c>
      <c r="O66" s="55" t="s">
        <v>91</v>
      </c>
      <c r="P66" s="91" t="s">
        <v>92</v>
      </c>
      <c r="Q66" s="73" t="s">
        <v>92</v>
      </c>
      <c r="R66" s="91" t="s">
        <v>92</v>
      </c>
      <c r="S66" s="73" t="s">
        <v>92</v>
      </c>
      <c r="T66" s="121" t="s">
        <v>91</v>
      </c>
      <c r="U66" s="5">
        <v>66</v>
      </c>
    </row>
    <row r="67" spans="1:21">
      <c r="A67" s="73" t="s">
        <v>92</v>
      </c>
      <c r="B67" s="91" t="s">
        <v>92</v>
      </c>
      <c r="C67" s="73" t="s">
        <v>92</v>
      </c>
      <c r="D67" s="91" t="s">
        <v>92</v>
      </c>
      <c r="E67" s="73" t="s">
        <v>92</v>
      </c>
      <c r="F67" s="91" t="s">
        <v>92</v>
      </c>
      <c r="G67" s="73" t="s">
        <v>92</v>
      </c>
      <c r="H67" s="91" t="s">
        <v>92</v>
      </c>
      <c r="I67" s="73" t="s">
        <v>92</v>
      </c>
      <c r="J67" s="93" t="s">
        <v>91</v>
      </c>
      <c r="K67" s="55" t="s">
        <v>134</v>
      </c>
      <c r="L67" s="93" t="s">
        <v>65</v>
      </c>
      <c r="M67" s="55" t="s">
        <v>65</v>
      </c>
      <c r="N67" s="93" t="s">
        <v>65</v>
      </c>
      <c r="O67" s="55" t="s">
        <v>91</v>
      </c>
      <c r="P67" s="91" t="s">
        <v>92</v>
      </c>
      <c r="Q67" s="73" t="s">
        <v>92</v>
      </c>
      <c r="R67" s="91" t="s">
        <v>92</v>
      </c>
      <c r="S67" s="73" t="s">
        <v>92</v>
      </c>
      <c r="T67" s="121" t="s">
        <v>91</v>
      </c>
      <c r="U67" s="5">
        <v>67</v>
      </c>
    </row>
    <row r="68" spans="1:21">
      <c r="A68" s="73" t="s">
        <v>92</v>
      </c>
      <c r="B68" s="91" t="s">
        <v>92</v>
      </c>
      <c r="C68" s="73" t="s">
        <v>92</v>
      </c>
      <c r="D68" s="91" t="s">
        <v>92</v>
      </c>
      <c r="E68" s="73" t="s">
        <v>92</v>
      </c>
      <c r="F68" s="91" t="s">
        <v>92</v>
      </c>
      <c r="G68" s="73" t="s">
        <v>92</v>
      </c>
      <c r="H68" s="91" t="s">
        <v>92</v>
      </c>
      <c r="I68" s="73" t="s">
        <v>92</v>
      </c>
      <c r="J68" s="93" t="s">
        <v>91</v>
      </c>
      <c r="K68" s="55" t="s">
        <v>134</v>
      </c>
      <c r="L68" s="93" t="s">
        <v>65</v>
      </c>
      <c r="M68" s="55" t="s">
        <v>65</v>
      </c>
      <c r="N68" s="93" t="s">
        <v>65</v>
      </c>
      <c r="O68" s="55" t="s">
        <v>91</v>
      </c>
      <c r="P68" s="91" t="s">
        <v>92</v>
      </c>
      <c r="Q68" s="73" t="s">
        <v>92</v>
      </c>
      <c r="R68" s="91" t="s">
        <v>92</v>
      </c>
      <c r="S68" s="73" t="s">
        <v>92</v>
      </c>
      <c r="T68" s="121" t="s">
        <v>91</v>
      </c>
      <c r="U68" s="5">
        <v>68</v>
      </c>
    </row>
    <row r="69" spans="1:21">
      <c r="A69" s="73" t="s">
        <v>92</v>
      </c>
      <c r="B69" s="91" t="s">
        <v>92</v>
      </c>
      <c r="C69" s="73" t="s">
        <v>92</v>
      </c>
      <c r="D69" s="91" t="s">
        <v>92</v>
      </c>
      <c r="E69" s="73" t="s">
        <v>92</v>
      </c>
      <c r="F69" s="91" t="s">
        <v>92</v>
      </c>
      <c r="G69" s="73" t="s">
        <v>92</v>
      </c>
      <c r="H69" s="91" t="s">
        <v>92</v>
      </c>
      <c r="I69" s="73" t="s">
        <v>92</v>
      </c>
      <c r="J69" s="93" t="s">
        <v>91</v>
      </c>
      <c r="K69" s="55" t="s">
        <v>134</v>
      </c>
      <c r="L69" s="93" t="s">
        <v>65</v>
      </c>
      <c r="M69" s="55" t="s">
        <v>65</v>
      </c>
      <c r="N69" s="93" t="s">
        <v>65</v>
      </c>
      <c r="O69" s="55" t="s">
        <v>91</v>
      </c>
      <c r="P69" s="91" t="s">
        <v>92</v>
      </c>
      <c r="Q69" s="73" t="s">
        <v>92</v>
      </c>
      <c r="R69" s="91" t="s">
        <v>92</v>
      </c>
      <c r="S69" s="73" t="s">
        <v>92</v>
      </c>
      <c r="T69" s="121" t="s">
        <v>91</v>
      </c>
      <c r="U69" s="5">
        <v>69</v>
      </c>
    </row>
    <row r="70" spans="1:21">
      <c r="A70" s="73" t="s">
        <v>92</v>
      </c>
      <c r="B70" s="91" t="s">
        <v>92</v>
      </c>
      <c r="C70" s="73" t="s">
        <v>92</v>
      </c>
      <c r="D70" s="91" t="s">
        <v>92</v>
      </c>
      <c r="E70" s="73" t="s">
        <v>92</v>
      </c>
      <c r="F70" s="91" t="s">
        <v>92</v>
      </c>
      <c r="G70" s="73" t="s">
        <v>92</v>
      </c>
      <c r="H70" s="91" t="s">
        <v>92</v>
      </c>
      <c r="I70" s="73" t="s">
        <v>92</v>
      </c>
      <c r="J70" s="93" t="s">
        <v>91</v>
      </c>
      <c r="K70" s="55" t="s">
        <v>134</v>
      </c>
      <c r="L70" s="93" t="s">
        <v>65</v>
      </c>
      <c r="M70" s="55" t="s">
        <v>65</v>
      </c>
      <c r="N70" s="93" t="s">
        <v>65</v>
      </c>
      <c r="O70" s="55" t="s">
        <v>91</v>
      </c>
      <c r="P70" s="91" t="s">
        <v>92</v>
      </c>
      <c r="Q70" s="73" t="s">
        <v>92</v>
      </c>
      <c r="R70" s="91" t="s">
        <v>92</v>
      </c>
      <c r="S70" s="73" t="s">
        <v>92</v>
      </c>
      <c r="T70" s="121" t="s">
        <v>91</v>
      </c>
      <c r="U70" s="5">
        <v>70</v>
      </c>
    </row>
    <row r="71" spans="1:21">
      <c r="A71" s="96"/>
      <c r="B71" s="96"/>
      <c r="C71" s="96"/>
      <c r="D71" s="96"/>
      <c r="E71" s="96"/>
      <c r="F71" s="96"/>
      <c r="G71" s="96"/>
      <c r="H71" s="96"/>
      <c r="I71" s="96"/>
      <c r="J71" s="96"/>
      <c r="P71" s="97"/>
      <c r="Q71" s="97"/>
      <c r="R71" s="96"/>
      <c r="S71" s="96"/>
      <c r="T71" s="122"/>
    </row>
    <row r="72" spans="1:21">
      <c r="A72" s="96"/>
      <c r="B72" s="96"/>
      <c r="C72" s="96"/>
      <c r="D72" s="96"/>
      <c r="E72" s="96"/>
      <c r="F72" s="96"/>
      <c r="G72" s="96"/>
      <c r="H72" s="96"/>
      <c r="I72" s="96"/>
      <c r="J72" s="96"/>
      <c r="P72"/>
      <c r="R72"/>
      <c r="S72"/>
      <c r="T72" s="122"/>
    </row>
    <row r="73" spans="1:21">
      <c r="A73" s="96"/>
      <c r="B73" s="96"/>
      <c r="C73" s="96"/>
      <c r="D73" s="96"/>
      <c r="E73" s="96"/>
      <c r="F73" s="96"/>
      <c r="G73" s="96"/>
      <c r="H73" s="96"/>
      <c r="I73" s="96"/>
      <c r="J73" s="96"/>
      <c r="P73"/>
      <c r="R73"/>
      <c r="S73"/>
      <c r="T73" s="122"/>
    </row>
    <row r="74" spans="1:21">
      <c r="A74" s="96"/>
      <c r="B74" s="96"/>
      <c r="C74" s="96"/>
      <c r="D74" s="96"/>
      <c r="E74" s="96"/>
      <c r="F74" s="96"/>
      <c r="G74" s="96"/>
      <c r="H74" s="96"/>
      <c r="I74" s="96"/>
      <c r="J74" s="96"/>
      <c r="P74"/>
      <c r="R74"/>
      <c r="S74"/>
      <c r="T74" s="122"/>
    </row>
    <row r="75" spans="1:21">
      <c r="A75" s="96"/>
      <c r="B75" s="96"/>
      <c r="C75" s="96"/>
      <c r="D75" s="96"/>
      <c r="E75" s="96"/>
      <c r="F75" s="96"/>
      <c r="G75" s="96"/>
      <c r="H75" s="96"/>
      <c r="I75" s="96"/>
      <c r="J75" s="96"/>
      <c r="P75"/>
      <c r="R75"/>
      <c r="S75"/>
      <c r="T75" s="122"/>
    </row>
    <row r="76" spans="1:21">
      <c r="A76" s="96"/>
      <c r="B76" s="96"/>
      <c r="C76" s="96"/>
      <c r="D76" s="96"/>
      <c r="E76" s="96"/>
      <c r="F76" s="96"/>
      <c r="G76" s="96"/>
      <c r="H76" s="96"/>
      <c r="I76" s="96"/>
      <c r="J76" s="96"/>
      <c r="P76"/>
      <c r="R76"/>
      <c r="S76"/>
      <c r="T76" s="122"/>
    </row>
    <row r="77" spans="1:21">
      <c r="A77" s="96"/>
      <c r="B77" s="96"/>
      <c r="C77" s="96"/>
      <c r="D77" s="96"/>
      <c r="E77" s="96"/>
      <c r="F77" s="96"/>
      <c r="G77" s="96"/>
      <c r="H77" s="96"/>
      <c r="I77" s="96"/>
      <c r="J77" s="96"/>
      <c r="P77"/>
      <c r="R77"/>
      <c r="S77"/>
      <c r="T77" s="122"/>
    </row>
    <row r="78" spans="1:21">
      <c r="A78" s="96"/>
      <c r="B78" s="96"/>
      <c r="C78" s="96"/>
      <c r="D78" s="96"/>
      <c r="E78" s="96"/>
      <c r="F78" s="96"/>
      <c r="G78" s="96"/>
      <c r="H78" s="96"/>
      <c r="I78" s="96"/>
      <c r="J78" s="96"/>
      <c r="P78"/>
      <c r="R78"/>
      <c r="S78"/>
      <c r="T78" s="122"/>
    </row>
    <row r="79" spans="1:21">
      <c r="A79" s="96"/>
      <c r="B79" s="96"/>
      <c r="C79" s="96"/>
      <c r="D79" s="96"/>
      <c r="E79" s="96"/>
      <c r="F79" s="96"/>
      <c r="G79" s="96"/>
      <c r="H79" s="96"/>
      <c r="I79" s="96"/>
      <c r="J79" s="96"/>
      <c r="P79"/>
      <c r="R79"/>
      <c r="S79"/>
      <c r="T79" s="122"/>
    </row>
    <row r="80" spans="1:21">
      <c r="A80" s="96"/>
      <c r="B80" s="96"/>
      <c r="C80" s="96"/>
      <c r="D80" s="96"/>
      <c r="E80" s="96"/>
      <c r="F80" s="96"/>
      <c r="G80" s="96"/>
      <c r="H80" s="96"/>
      <c r="I80" s="96"/>
      <c r="J80" s="96"/>
      <c r="P80"/>
      <c r="R80"/>
      <c r="S80"/>
      <c r="T80" s="122"/>
    </row>
    <row r="81" spans="1:19">
      <c r="A81" s="5"/>
      <c r="B81" s="5"/>
      <c r="C81" s="5"/>
      <c r="D81" s="5"/>
      <c r="E81" s="5"/>
      <c r="F81" s="5"/>
      <c r="G81" s="5"/>
      <c r="H81" s="5"/>
      <c r="I81" s="5"/>
      <c r="J81" s="96"/>
      <c r="P81"/>
      <c r="R81"/>
      <c r="S81"/>
    </row>
    <row r="82" spans="1:19">
      <c r="A82" s="5"/>
      <c r="B82" s="5"/>
      <c r="C82" s="5"/>
      <c r="D82" s="5"/>
      <c r="E82" s="5"/>
      <c r="F82" s="5"/>
      <c r="G82" s="5"/>
      <c r="H82" s="5"/>
      <c r="I82" s="5"/>
      <c r="J82" s="96"/>
      <c r="P82"/>
      <c r="R82"/>
      <c r="S82"/>
    </row>
    <row r="83" spans="1:19">
      <c r="A83" s="5"/>
      <c r="B83" s="5"/>
      <c r="C83" s="5"/>
      <c r="D83" s="5"/>
      <c r="E83" s="5"/>
      <c r="F83" s="5"/>
      <c r="G83" s="5"/>
      <c r="H83" s="5"/>
      <c r="I83" s="5"/>
      <c r="J83" s="96"/>
      <c r="P83"/>
      <c r="R83"/>
      <c r="S83"/>
    </row>
    <row r="84" spans="1:19">
      <c r="A84" s="5"/>
      <c r="B84" s="5"/>
      <c r="C84" s="5"/>
      <c r="D84" s="5"/>
      <c r="E84" s="5"/>
      <c r="F84" s="5"/>
      <c r="G84" s="5"/>
      <c r="H84" s="5"/>
      <c r="I84" s="5"/>
      <c r="J84" s="96"/>
      <c r="P84"/>
      <c r="R84"/>
      <c r="S84"/>
    </row>
    <row r="85" spans="1:19">
      <c r="A85" s="5"/>
      <c r="B85" s="5"/>
      <c r="C85" s="5"/>
      <c r="D85" s="5"/>
      <c r="E85" s="5"/>
      <c r="F85" s="5"/>
      <c r="G85" s="5"/>
      <c r="H85" s="5"/>
      <c r="I85" s="5"/>
      <c r="J85" s="96"/>
      <c r="P85"/>
      <c r="R85"/>
      <c r="S85"/>
    </row>
    <row r="86" spans="1:19">
      <c r="A86" s="5"/>
      <c r="B86" s="5"/>
      <c r="C86" s="5"/>
      <c r="D86" s="5"/>
      <c r="E86" s="5"/>
      <c r="F86" s="5"/>
      <c r="G86" s="5"/>
      <c r="H86" s="5"/>
      <c r="I86" s="5"/>
      <c r="J86" s="96"/>
      <c r="P86"/>
      <c r="R86"/>
      <c r="S86"/>
    </row>
    <row r="87" spans="1:19">
      <c r="A87" s="5"/>
      <c r="B87" s="5"/>
      <c r="C87" s="5"/>
      <c r="D87" s="5"/>
      <c r="E87" s="5"/>
      <c r="F87" s="5"/>
      <c r="G87" s="5"/>
      <c r="H87" s="5"/>
      <c r="I87" s="5"/>
      <c r="J87" s="96"/>
      <c r="P87"/>
      <c r="R87"/>
      <c r="S87"/>
    </row>
    <row r="88" spans="1:19">
      <c r="A88" s="5"/>
      <c r="B88" s="5"/>
      <c r="C88" s="5"/>
      <c r="D88" s="5"/>
      <c r="E88" s="5"/>
      <c r="F88" s="5"/>
      <c r="G88" s="5"/>
      <c r="H88" s="5"/>
      <c r="I88" s="5"/>
      <c r="J88" s="96"/>
      <c r="P88"/>
      <c r="R88"/>
      <c r="S88"/>
    </row>
    <row r="89" spans="1:19">
      <c r="A89" s="5"/>
      <c r="B89" s="5"/>
      <c r="C89" s="5"/>
      <c r="D89" s="5"/>
      <c r="E89" s="5"/>
      <c r="F89" s="5"/>
      <c r="G89" s="5"/>
      <c r="H89" s="5"/>
      <c r="I89" s="5"/>
      <c r="J89" s="96"/>
      <c r="P89"/>
      <c r="R89"/>
      <c r="S89"/>
    </row>
    <row r="90" spans="1:19">
      <c r="A90" s="5"/>
      <c r="B90" s="5"/>
      <c r="C90" s="5"/>
      <c r="D90" s="5"/>
      <c r="E90" s="5"/>
      <c r="F90" s="5"/>
      <c r="G90" s="5"/>
      <c r="H90" s="5"/>
      <c r="I90" s="5"/>
      <c r="J90" s="96"/>
      <c r="P90"/>
      <c r="R90"/>
      <c r="S90"/>
    </row>
    <row r="91" spans="1:19">
      <c r="A91" s="5"/>
      <c r="B91" s="5"/>
      <c r="C91" s="5"/>
      <c r="D91" s="5"/>
      <c r="E91" s="5"/>
      <c r="F91" s="5"/>
      <c r="G91" s="5"/>
      <c r="H91" s="5"/>
      <c r="I91" s="5"/>
      <c r="J91" s="96"/>
      <c r="P91"/>
      <c r="R91"/>
      <c r="S91"/>
    </row>
    <row r="92" spans="1:19">
      <c r="A92" s="5"/>
      <c r="B92" s="5"/>
      <c r="C92" s="5"/>
      <c r="D92" s="5"/>
      <c r="E92" s="5"/>
      <c r="F92" s="5"/>
      <c r="G92" s="5"/>
      <c r="H92" s="5"/>
      <c r="I92" s="5"/>
      <c r="J92" s="96"/>
      <c r="P92"/>
      <c r="R92"/>
      <c r="S92"/>
    </row>
    <row r="93" spans="1:19">
      <c r="A93" s="5"/>
      <c r="B93" s="5"/>
      <c r="C93" s="5"/>
      <c r="D93" s="5"/>
      <c r="E93" s="5"/>
      <c r="F93" s="5"/>
      <c r="G93" s="5"/>
      <c r="H93" s="5"/>
      <c r="I93" s="5"/>
      <c r="J93" s="96"/>
      <c r="P93"/>
      <c r="R93"/>
      <c r="S93"/>
    </row>
    <row r="94" spans="1:19">
      <c r="A94" s="5"/>
      <c r="B94" s="5"/>
      <c r="C94" s="5"/>
      <c r="D94" s="5"/>
      <c r="E94" s="5"/>
      <c r="F94" s="5"/>
      <c r="G94" s="5"/>
      <c r="H94" s="5"/>
      <c r="I94" s="5"/>
      <c r="J94" s="96"/>
      <c r="P94"/>
      <c r="R94"/>
      <c r="S94"/>
    </row>
    <row r="95" spans="1:19">
      <c r="A95" s="5"/>
      <c r="B95" s="5"/>
      <c r="C95" s="5"/>
      <c r="D95" s="5"/>
      <c r="E95" s="5"/>
      <c r="F95" s="5"/>
      <c r="G95" s="5"/>
      <c r="H95" s="5"/>
      <c r="I95" s="5"/>
      <c r="J95" s="96"/>
      <c r="P95"/>
      <c r="R95"/>
      <c r="S95"/>
    </row>
    <row r="96" spans="1:19">
      <c r="A96" s="5"/>
      <c r="B96" s="5"/>
      <c r="C96" s="5"/>
      <c r="D96" s="5"/>
      <c r="E96" s="5"/>
      <c r="F96" s="5"/>
      <c r="G96" s="5"/>
      <c r="H96" s="5"/>
      <c r="I96" s="5"/>
      <c r="J96" s="96"/>
      <c r="P96"/>
      <c r="R96"/>
      <c r="S96"/>
    </row>
    <row r="97" spans="1:19">
      <c r="A97" s="5"/>
      <c r="B97" s="5"/>
      <c r="C97" s="5"/>
      <c r="D97" s="5"/>
      <c r="E97" s="5"/>
      <c r="F97" s="5"/>
      <c r="G97" s="5"/>
      <c r="H97" s="5"/>
      <c r="I97" s="5"/>
      <c r="J97" s="96"/>
      <c r="P97"/>
      <c r="R97"/>
      <c r="S97"/>
    </row>
    <row r="98" spans="1:19">
      <c r="A98" s="5"/>
      <c r="B98" s="5"/>
      <c r="C98" s="5"/>
      <c r="D98" s="5"/>
      <c r="E98" s="5"/>
      <c r="F98" s="5"/>
      <c r="G98" s="5"/>
      <c r="H98" s="5"/>
      <c r="I98" s="5"/>
      <c r="J98" s="96"/>
      <c r="P98"/>
      <c r="R98"/>
      <c r="S98"/>
    </row>
    <row r="99" spans="1:19">
      <c r="A99" s="5"/>
      <c r="B99" s="5"/>
      <c r="C99" s="5"/>
      <c r="D99" s="5"/>
      <c r="E99" s="5"/>
      <c r="F99" s="5"/>
      <c r="G99" s="5"/>
      <c r="H99" s="5"/>
      <c r="I99" s="5"/>
      <c r="J99" s="96"/>
      <c r="P99"/>
      <c r="R99"/>
      <c r="S99"/>
    </row>
    <row r="100" spans="1:19">
      <c r="A100" s="5"/>
      <c r="B100" s="5"/>
      <c r="C100" s="5"/>
      <c r="D100" s="5"/>
      <c r="E100" s="5"/>
      <c r="F100" s="5"/>
      <c r="G100" s="5"/>
      <c r="H100" s="5"/>
      <c r="I100" s="5"/>
      <c r="J100" s="96"/>
      <c r="P100"/>
      <c r="R100"/>
      <c r="S100"/>
    </row>
    <row r="101" spans="1:19">
      <c r="A101" s="5"/>
      <c r="B101" s="5"/>
      <c r="C101" s="5"/>
      <c r="D101" s="5"/>
      <c r="E101" s="5"/>
      <c r="F101" s="5"/>
      <c r="G101" s="5"/>
      <c r="H101" s="5"/>
      <c r="I101" s="5"/>
      <c r="J101" s="96"/>
      <c r="P101"/>
      <c r="R101"/>
      <c r="S101"/>
    </row>
    <row r="102" spans="1:19">
      <c r="A102" s="5"/>
      <c r="B102" s="5"/>
      <c r="C102" s="5"/>
      <c r="D102" s="5"/>
      <c r="E102" s="5"/>
      <c r="F102" s="5"/>
      <c r="G102" s="5"/>
      <c r="H102" s="5"/>
      <c r="I102" s="5"/>
      <c r="J102" s="96"/>
      <c r="P102"/>
      <c r="R102"/>
      <c r="S102"/>
    </row>
    <row r="103" spans="1:19">
      <c r="A103" s="5"/>
      <c r="B103" s="5"/>
      <c r="C103" s="5"/>
      <c r="D103" s="5"/>
      <c r="E103" s="5"/>
      <c r="F103" s="5"/>
      <c r="G103" s="5"/>
      <c r="H103" s="5"/>
      <c r="I103" s="5"/>
      <c r="J103" s="96"/>
      <c r="P103"/>
      <c r="R103"/>
      <c r="S103"/>
    </row>
    <row r="104" spans="1:19">
      <c r="A104" s="5"/>
      <c r="B104" s="5"/>
      <c r="C104" s="5"/>
      <c r="D104" s="5"/>
      <c r="E104" s="5"/>
      <c r="F104" s="5"/>
      <c r="G104" s="5"/>
      <c r="H104" s="5"/>
      <c r="I104" s="5"/>
      <c r="J104" s="96"/>
      <c r="P104"/>
      <c r="R104"/>
      <c r="S104"/>
    </row>
    <row r="105" spans="1:19">
      <c r="A105" s="5"/>
      <c r="B105" s="5"/>
      <c r="C105" s="5"/>
      <c r="D105" s="5"/>
      <c r="E105" s="5"/>
      <c r="F105" s="5"/>
      <c r="G105" s="5"/>
      <c r="H105" s="5"/>
      <c r="I105" s="5"/>
      <c r="J105" s="96"/>
      <c r="P105"/>
      <c r="R105"/>
      <c r="S105"/>
    </row>
    <row r="106" spans="1:19">
      <c r="A106" s="5"/>
      <c r="B106" s="5"/>
      <c r="C106" s="5"/>
      <c r="D106" s="5"/>
      <c r="E106" s="5"/>
      <c r="F106" s="5"/>
      <c r="G106" s="5"/>
      <c r="H106" s="5"/>
      <c r="I106" s="5"/>
      <c r="J106" s="96"/>
      <c r="P106"/>
      <c r="R106"/>
      <c r="S106"/>
    </row>
    <row r="107" spans="1:19">
      <c r="A107" s="5"/>
      <c r="B107" s="5"/>
      <c r="C107" s="5"/>
      <c r="D107" s="5"/>
      <c r="E107" s="5"/>
      <c r="F107" s="5"/>
      <c r="G107" s="5"/>
      <c r="H107" s="5"/>
      <c r="I107" s="5"/>
      <c r="J107" s="96"/>
      <c r="P107"/>
      <c r="R107"/>
      <c r="S107"/>
    </row>
    <row r="108" spans="1:19">
      <c r="A108" s="5"/>
      <c r="B108" s="5"/>
      <c r="C108" s="5"/>
      <c r="D108" s="5"/>
      <c r="E108" s="5"/>
      <c r="F108" s="5"/>
      <c r="G108" s="5"/>
      <c r="H108" s="5"/>
      <c r="I108" s="5"/>
      <c r="J108" s="96"/>
      <c r="P108"/>
      <c r="R108"/>
      <c r="S108"/>
    </row>
    <row r="109" spans="1:19">
      <c r="A109" s="5"/>
      <c r="B109" s="5"/>
      <c r="C109" s="5"/>
      <c r="D109" s="5"/>
      <c r="E109" s="5"/>
      <c r="F109" s="5"/>
      <c r="G109" s="5"/>
      <c r="H109" s="5"/>
      <c r="I109" s="5"/>
      <c r="J109" s="96"/>
      <c r="P109"/>
      <c r="R109"/>
      <c r="S109"/>
    </row>
    <row r="110" spans="1:19">
      <c r="A110" s="5"/>
      <c r="B110" s="5"/>
      <c r="C110" s="5"/>
      <c r="D110" s="5"/>
      <c r="E110" s="5"/>
      <c r="F110" s="5"/>
      <c r="G110" s="5"/>
      <c r="H110" s="5"/>
      <c r="I110" s="5"/>
      <c r="J110" s="96"/>
      <c r="P110"/>
      <c r="R110"/>
      <c r="S110"/>
    </row>
    <row r="111" spans="1:19">
      <c r="A111" s="5"/>
      <c r="B111" s="5"/>
      <c r="C111" s="5"/>
      <c r="D111" s="5"/>
      <c r="E111" s="5"/>
      <c r="F111" s="5"/>
      <c r="G111" s="5"/>
      <c r="H111" s="5"/>
      <c r="I111" s="5"/>
      <c r="J111" s="96"/>
      <c r="P111"/>
      <c r="R111"/>
      <c r="S111"/>
    </row>
    <row r="112" spans="1:19">
      <c r="A112" s="5"/>
      <c r="B112" s="5"/>
      <c r="C112" s="5"/>
      <c r="D112" s="5"/>
      <c r="E112" s="5"/>
      <c r="F112" s="5"/>
      <c r="G112" s="5"/>
      <c r="H112" s="5"/>
      <c r="I112" s="5"/>
      <c r="J112" s="96"/>
      <c r="P112"/>
      <c r="R112"/>
      <c r="S112"/>
    </row>
    <row r="113" spans="1:19">
      <c r="A113" s="5"/>
      <c r="B113" s="5"/>
      <c r="C113" s="5"/>
      <c r="D113" s="5"/>
      <c r="E113" s="5"/>
      <c r="F113" s="5"/>
      <c r="G113" s="5"/>
      <c r="H113" s="5"/>
      <c r="I113" s="5"/>
      <c r="J113" s="96"/>
      <c r="P113"/>
      <c r="R113"/>
      <c r="S113"/>
    </row>
    <row r="114" spans="1:19">
      <c r="A114" s="5"/>
      <c r="B114" s="5"/>
      <c r="C114" s="5"/>
      <c r="D114" s="5"/>
      <c r="E114" s="5"/>
      <c r="F114" s="5"/>
      <c r="G114" s="5"/>
      <c r="H114" s="5"/>
      <c r="I114" s="5"/>
      <c r="J114" s="96"/>
      <c r="P114"/>
      <c r="R114"/>
      <c r="S114"/>
    </row>
    <row r="115" spans="1:19">
      <c r="A115" s="5"/>
      <c r="B115" s="5"/>
      <c r="C115" s="5"/>
      <c r="D115" s="5"/>
      <c r="E115" s="5"/>
      <c r="F115" s="5"/>
      <c r="G115" s="5"/>
      <c r="H115" s="5"/>
      <c r="I115" s="5"/>
      <c r="J115" s="96"/>
      <c r="P115"/>
      <c r="R115"/>
      <c r="S115"/>
    </row>
    <row r="116" spans="1:19">
      <c r="A116" s="5"/>
      <c r="B116" s="5"/>
      <c r="C116" s="5"/>
      <c r="D116" s="5"/>
      <c r="E116" s="5"/>
      <c r="F116" s="5"/>
      <c r="G116" s="5"/>
      <c r="H116" s="5"/>
      <c r="I116" s="5"/>
      <c r="J116" s="96"/>
      <c r="P116"/>
      <c r="R116"/>
      <c r="S116"/>
    </row>
    <row r="117" spans="1:19">
      <c r="A117" s="5"/>
      <c r="B117" s="5"/>
      <c r="C117" s="5"/>
      <c r="D117" s="5"/>
      <c r="E117" s="5"/>
      <c r="F117" s="5"/>
      <c r="G117" s="5"/>
      <c r="H117" s="5"/>
      <c r="I117" s="5"/>
      <c r="J117" s="96"/>
      <c r="P117"/>
      <c r="R117"/>
      <c r="S117"/>
    </row>
    <row r="118" spans="1:19">
      <c r="A118" s="5"/>
      <c r="B118" s="5"/>
      <c r="C118" s="5"/>
      <c r="D118" s="5"/>
      <c r="E118" s="5"/>
      <c r="F118" s="5"/>
      <c r="G118" s="5"/>
      <c r="H118" s="5"/>
      <c r="I118" s="5"/>
      <c r="J118" s="96"/>
      <c r="P118"/>
      <c r="R118"/>
      <c r="S118"/>
    </row>
    <row r="119" spans="1:19">
      <c r="A119" s="5"/>
      <c r="B119" s="5"/>
      <c r="C119" s="5"/>
      <c r="D119" s="5"/>
      <c r="E119" s="5"/>
      <c r="F119" s="5"/>
      <c r="G119" s="5"/>
      <c r="H119" s="5"/>
      <c r="I119" s="5"/>
      <c r="J119" s="96"/>
      <c r="P119"/>
      <c r="R119"/>
      <c r="S119"/>
    </row>
    <row r="120" spans="1:19">
      <c r="A120" s="5"/>
      <c r="B120" s="5"/>
      <c r="C120" s="5"/>
      <c r="D120" s="5"/>
      <c r="E120" s="5"/>
      <c r="F120" s="5"/>
      <c r="G120" s="5"/>
      <c r="H120" s="5"/>
      <c r="I120" s="5"/>
      <c r="J120" s="96"/>
      <c r="P120"/>
      <c r="R120"/>
      <c r="S120"/>
    </row>
    <row r="121" spans="1:19">
      <c r="A121" s="5"/>
      <c r="B121" s="5"/>
      <c r="C121" s="5"/>
      <c r="D121" s="5"/>
      <c r="E121" s="5"/>
      <c r="F121" s="5"/>
      <c r="G121" s="5"/>
      <c r="H121" s="5"/>
      <c r="I121" s="5"/>
      <c r="J121" s="96"/>
      <c r="P121"/>
      <c r="R121"/>
      <c r="S121"/>
    </row>
    <row r="122" spans="1:19">
      <c r="A122" s="5"/>
      <c r="B122" s="5"/>
      <c r="C122" s="5"/>
      <c r="D122" s="5"/>
      <c r="E122" s="5"/>
      <c r="F122" s="5"/>
      <c r="G122" s="5"/>
      <c r="H122" s="5"/>
      <c r="I122" s="5"/>
      <c r="J122" s="96"/>
      <c r="P122"/>
      <c r="R122"/>
      <c r="S122"/>
    </row>
    <row r="123" spans="1:19">
      <c r="A123" s="5"/>
      <c r="B123" s="5"/>
      <c r="C123" s="5"/>
      <c r="D123" s="5"/>
      <c r="E123" s="5"/>
      <c r="F123" s="5"/>
      <c r="G123" s="5"/>
      <c r="H123" s="5"/>
      <c r="I123" s="5"/>
      <c r="J123" s="96"/>
      <c r="P123"/>
      <c r="R123"/>
      <c r="S123"/>
    </row>
    <row r="124" spans="1:19">
      <c r="A124" s="5"/>
      <c r="B124" s="5"/>
      <c r="C124" s="5"/>
      <c r="D124" s="5"/>
      <c r="E124" s="5"/>
      <c r="F124" s="5"/>
      <c r="G124" s="5"/>
      <c r="H124" s="5"/>
      <c r="I124" s="5"/>
      <c r="J124" s="96"/>
      <c r="P124"/>
      <c r="R124"/>
      <c r="S124"/>
    </row>
    <row r="125" spans="1:19">
      <c r="A125" s="5"/>
      <c r="B125" s="5"/>
      <c r="C125" s="5"/>
      <c r="D125" s="5"/>
      <c r="E125" s="5"/>
      <c r="F125" s="5"/>
      <c r="G125" s="5"/>
      <c r="H125" s="5"/>
      <c r="I125" s="5"/>
      <c r="J125" s="96"/>
      <c r="P125"/>
      <c r="R125"/>
      <c r="S125"/>
    </row>
    <row r="126" spans="1:19">
      <c r="A126" s="5"/>
      <c r="B126" s="5"/>
      <c r="C126" s="5"/>
      <c r="D126" s="5"/>
      <c r="E126" s="5"/>
      <c r="F126" s="5"/>
      <c r="G126" s="5"/>
      <c r="H126" s="5"/>
      <c r="I126" s="5"/>
      <c r="J126" s="96"/>
      <c r="P126"/>
      <c r="R126"/>
      <c r="S126"/>
    </row>
    <row r="127" spans="1:19">
      <c r="A127" s="5"/>
      <c r="B127" s="5"/>
      <c r="C127" s="5"/>
      <c r="D127" s="5"/>
      <c r="E127" s="5"/>
      <c r="F127" s="5"/>
      <c r="G127" s="5"/>
      <c r="H127" s="5"/>
      <c r="I127" s="5"/>
      <c r="J127" s="96"/>
      <c r="P127"/>
      <c r="R127"/>
      <c r="S127"/>
    </row>
    <row r="128" spans="1:19">
      <c r="A128" s="5"/>
      <c r="B128" s="5"/>
      <c r="C128" s="5"/>
      <c r="D128" s="5"/>
      <c r="E128" s="5"/>
      <c r="F128" s="5"/>
      <c r="G128" s="5"/>
      <c r="H128" s="5"/>
      <c r="I128" s="5"/>
      <c r="J128" s="96"/>
      <c r="P128"/>
      <c r="R128"/>
      <c r="S128"/>
    </row>
    <row r="129" spans="1:19">
      <c r="A129" s="5"/>
      <c r="B129" s="5"/>
      <c r="C129" s="5"/>
      <c r="D129" s="5"/>
      <c r="E129" s="5"/>
      <c r="F129" s="5"/>
      <c r="G129" s="5"/>
      <c r="H129" s="5"/>
      <c r="I129" s="5"/>
      <c r="J129" s="96"/>
      <c r="P129"/>
      <c r="R129"/>
      <c r="S129"/>
    </row>
    <row r="130" spans="1:19">
      <c r="A130" s="5"/>
      <c r="B130" s="5"/>
      <c r="C130" s="5"/>
      <c r="D130" s="5"/>
      <c r="E130" s="5"/>
      <c r="F130" s="5"/>
      <c r="G130" s="5"/>
      <c r="H130" s="5"/>
      <c r="I130" s="5"/>
      <c r="J130" s="96"/>
      <c r="P130"/>
      <c r="R130"/>
      <c r="S130"/>
    </row>
    <row r="131" spans="1:19">
      <c r="A131" s="5"/>
      <c r="B131" s="5"/>
      <c r="C131" s="5"/>
      <c r="D131" s="5"/>
      <c r="E131" s="5"/>
      <c r="F131" s="5"/>
      <c r="G131" s="5"/>
      <c r="H131" s="5"/>
      <c r="I131" s="5"/>
      <c r="J131" s="96"/>
      <c r="P131"/>
      <c r="R131"/>
      <c r="S131"/>
    </row>
    <row r="132" spans="1:19">
      <c r="A132" s="5"/>
      <c r="B132" s="5"/>
      <c r="C132" s="5"/>
      <c r="D132" s="5"/>
      <c r="E132" s="5"/>
      <c r="F132" s="5"/>
      <c r="G132" s="5"/>
      <c r="H132" s="5"/>
      <c r="I132" s="5"/>
      <c r="J132" s="96"/>
      <c r="P132"/>
      <c r="R132"/>
      <c r="S132"/>
    </row>
    <row r="133" spans="1:19">
      <c r="A133" s="5"/>
      <c r="B133" s="5"/>
      <c r="C133" s="5"/>
      <c r="D133" s="5"/>
      <c r="E133" s="5"/>
      <c r="F133" s="5"/>
      <c r="G133" s="5"/>
      <c r="H133" s="5"/>
      <c r="I133" s="5"/>
      <c r="J133" s="96"/>
      <c r="P133"/>
      <c r="R133"/>
      <c r="S133"/>
    </row>
    <row r="134" spans="1:19">
      <c r="A134" s="5"/>
      <c r="B134" s="5"/>
      <c r="C134" s="5"/>
      <c r="D134" s="5"/>
      <c r="E134" s="5"/>
      <c r="F134" s="5"/>
      <c r="G134" s="5"/>
      <c r="H134" s="5"/>
      <c r="I134" s="5"/>
      <c r="J134" s="96"/>
      <c r="P134"/>
      <c r="R134"/>
      <c r="S134"/>
    </row>
    <row r="135" spans="1:19">
      <c r="A135" s="5"/>
      <c r="B135" s="5"/>
      <c r="C135" s="5"/>
      <c r="D135" s="5"/>
      <c r="E135" s="5"/>
      <c r="F135" s="5"/>
      <c r="G135" s="5"/>
      <c r="H135" s="5"/>
      <c r="I135" s="5"/>
      <c r="J135" s="96"/>
      <c r="P135"/>
      <c r="R135"/>
      <c r="S135"/>
    </row>
    <row r="136" spans="1:19">
      <c r="A136" s="5"/>
      <c r="B136" s="5"/>
      <c r="C136" s="5"/>
      <c r="D136" s="5"/>
      <c r="E136" s="5"/>
      <c r="F136" s="5"/>
      <c r="G136" s="5"/>
      <c r="H136" s="5"/>
      <c r="I136" s="5"/>
      <c r="J136" s="96"/>
      <c r="P136"/>
      <c r="R136"/>
      <c r="S136"/>
    </row>
    <row r="137" spans="1:19">
      <c r="A137" s="5"/>
      <c r="B137" s="5"/>
      <c r="C137" s="5"/>
      <c r="D137" s="5"/>
      <c r="E137" s="5"/>
      <c r="F137" s="5"/>
      <c r="G137" s="5"/>
      <c r="H137" s="5"/>
      <c r="I137" s="5"/>
      <c r="J137" s="96"/>
      <c r="P137"/>
      <c r="R137"/>
      <c r="S137"/>
    </row>
    <row r="138" spans="1:19">
      <c r="A138" s="5"/>
      <c r="B138" s="5"/>
      <c r="C138" s="5"/>
      <c r="D138" s="5"/>
      <c r="E138" s="5"/>
      <c r="F138" s="5"/>
      <c r="G138" s="5"/>
      <c r="H138" s="5"/>
      <c r="I138" s="5"/>
      <c r="J138" s="96"/>
      <c r="P138"/>
      <c r="R138"/>
      <c r="S138"/>
    </row>
    <row r="139" spans="1:19">
      <c r="A139" s="5"/>
      <c r="B139" s="5"/>
      <c r="C139" s="5"/>
      <c r="D139" s="5"/>
      <c r="E139" s="5"/>
      <c r="F139" s="5"/>
      <c r="G139" s="5"/>
      <c r="H139" s="5"/>
      <c r="I139" s="5"/>
      <c r="J139" s="96"/>
      <c r="P139"/>
      <c r="R139"/>
      <c r="S139"/>
    </row>
    <row r="140" spans="1:19">
      <c r="A140" s="5"/>
      <c r="B140" s="5"/>
      <c r="C140" s="5"/>
      <c r="D140" s="5"/>
      <c r="E140" s="5"/>
      <c r="F140" s="5"/>
      <c r="G140" s="5"/>
      <c r="H140" s="5"/>
      <c r="I140" s="5"/>
      <c r="J140" s="96"/>
      <c r="P140"/>
      <c r="R140"/>
      <c r="S140"/>
    </row>
    <row r="141" spans="1:19">
      <c r="A141" s="5"/>
      <c r="B141" s="5"/>
      <c r="C141" s="5"/>
      <c r="D141" s="5"/>
      <c r="E141" s="5"/>
      <c r="F141" s="5"/>
      <c r="G141" s="5"/>
      <c r="H141" s="5"/>
      <c r="I141" s="5"/>
      <c r="J141" s="96"/>
      <c r="P141"/>
      <c r="R141"/>
      <c r="S141"/>
    </row>
    <row r="142" spans="1:19">
      <c r="A142" s="5"/>
      <c r="B142" s="5"/>
      <c r="C142" s="5"/>
      <c r="D142" s="5"/>
      <c r="E142" s="5"/>
      <c r="F142" s="5"/>
      <c r="G142" s="5"/>
      <c r="H142" s="5"/>
      <c r="I142" s="5"/>
      <c r="J142" s="96"/>
      <c r="P142"/>
      <c r="R142"/>
      <c r="S142"/>
    </row>
    <row r="143" spans="1:19">
      <c r="A143" s="5"/>
      <c r="B143" s="5"/>
      <c r="C143" s="5"/>
      <c r="D143" s="5"/>
      <c r="E143" s="5"/>
      <c r="F143" s="5"/>
      <c r="G143" s="5"/>
      <c r="H143" s="5"/>
      <c r="I143" s="5"/>
      <c r="J143" s="96"/>
      <c r="P143"/>
      <c r="R143"/>
      <c r="S143"/>
    </row>
    <row r="144" spans="1:19">
      <c r="A144" s="5"/>
      <c r="B144" s="5"/>
      <c r="C144" s="5"/>
      <c r="D144" s="5"/>
      <c r="E144" s="5"/>
      <c r="F144" s="5"/>
      <c r="G144" s="5"/>
      <c r="H144" s="5"/>
      <c r="I144" s="5"/>
      <c r="J144" s="96"/>
      <c r="P144"/>
      <c r="R144"/>
      <c r="S144"/>
    </row>
    <row r="145" spans="1:19">
      <c r="A145" s="5"/>
      <c r="B145" s="5"/>
      <c r="C145" s="5"/>
      <c r="D145" s="5"/>
      <c r="E145" s="5"/>
      <c r="F145" s="5"/>
      <c r="G145" s="5"/>
      <c r="H145" s="5"/>
      <c r="I145" s="5"/>
      <c r="J145" s="96"/>
      <c r="P145"/>
      <c r="R145"/>
      <c r="S145"/>
    </row>
    <row r="146" spans="1:19">
      <c r="A146" s="5"/>
      <c r="B146" s="5"/>
      <c r="C146" s="5"/>
      <c r="D146" s="5"/>
      <c r="E146" s="5"/>
      <c r="F146" s="5"/>
      <c r="G146" s="5"/>
      <c r="H146" s="5"/>
      <c r="I146" s="5"/>
      <c r="J146" s="96"/>
      <c r="P146"/>
      <c r="R146"/>
      <c r="S146"/>
    </row>
    <row r="147" spans="1:19">
      <c r="A147" s="5"/>
      <c r="B147" s="5"/>
      <c r="C147" s="5"/>
      <c r="D147" s="5"/>
      <c r="E147" s="5"/>
      <c r="F147" s="5"/>
      <c r="G147" s="5"/>
      <c r="H147" s="5"/>
      <c r="I147" s="5"/>
      <c r="J147" s="96"/>
      <c r="P147"/>
      <c r="R147"/>
      <c r="S147"/>
    </row>
    <row r="148" spans="1:19">
      <c r="A148" s="5"/>
      <c r="B148" s="5"/>
      <c r="C148" s="5"/>
      <c r="D148" s="5"/>
      <c r="E148" s="5"/>
      <c r="F148" s="5"/>
      <c r="G148" s="5"/>
      <c r="H148" s="5"/>
      <c r="I148" s="5"/>
      <c r="J148" s="96"/>
      <c r="P148"/>
      <c r="R148"/>
      <c r="S148"/>
    </row>
    <row r="149" spans="1:19">
      <c r="A149" s="5"/>
      <c r="B149" s="5"/>
      <c r="C149" s="5"/>
      <c r="D149" s="5"/>
      <c r="E149" s="5"/>
      <c r="F149" s="5"/>
      <c r="G149" s="5"/>
      <c r="H149" s="5"/>
      <c r="I149" s="5"/>
      <c r="J149" s="96"/>
      <c r="P149"/>
      <c r="R149"/>
      <c r="S149"/>
    </row>
    <row r="150" spans="1:19">
      <c r="A150" s="5"/>
      <c r="B150" s="5"/>
      <c r="C150" s="5"/>
      <c r="D150" s="5"/>
      <c r="E150" s="5"/>
      <c r="F150" s="5"/>
      <c r="G150" s="5"/>
      <c r="H150" s="5"/>
      <c r="I150" s="5"/>
      <c r="J150" s="96"/>
      <c r="P150"/>
      <c r="R150"/>
      <c r="S150"/>
    </row>
    <row r="151" spans="1:19">
      <c r="A151" s="5"/>
      <c r="B151" s="5"/>
      <c r="C151" s="5"/>
      <c r="D151" s="5"/>
      <c r="E151" s="5"/>
      <c r="F151" s="5"/>
      <c r="G151" s="5"/>
      <c r="H151" s="5"/>
      <c r="I151" s="5"/>
      <c r="J151" s="96"/>
      <c r="P151"/>
      <c r="R151"/>
      <c r="S151"/>
    </row>
    <row r="152" spans="1:19">
      <c r="A152" s="5"/>
      <c r="B152" s="5"/>
      <c r="C152" s="5"/>
      <c r="D152" s="5"/>
      <c r="E152" s="5"/>
      <c r="F152" s="5"/>
      <c r="G152" s="5"/>
      <c r="H152" s="5"/>
      <c r="I152" s="5"/>
      <c r="J152" s="96"/>
      <c r="P152"/>
      <c r="R152"/>
      <c r="S152"/>
    </row>
    <row r="153" spans="1:19">
      <c r="A153" s="5"/>
      <c r="B153" s="5"/>
      <c r="C153" s="5"/>
      <c r="D153" s="5"/>
      <c r="E153" s="5"/>
      <c r="F153" s="5"/>
      <c r="G153" s="5"/>
      <c r="H153" s="5"/>
      <c r="I153" s="5"/>
      <c r="J153" s="96"/>
      <c r="P153"/>
      <c r="R153"/>
      <c r="S153"/>
    </row>
    <row r="154" spans="1:19">
      <c r="A154" s="5"/>
      <c r="B154" s="5"/>
      <c r="C154" s="5"/>
      <c r="D154" s="5"/>
      <c r="E154" s="5"/>
      <c r="F154" s="5"/>
      <c r="G154" s="5"/>
      <c r="H154" s="5"/>
      <c r="I154" s="5"/>
      <c r="J154" s="96"/>
      <c r="P154"/>
      <c r="R154"/>
      <c r="S154"/>
    </row>
    <row r="155" spans="1:19">
      <c r="A155" s="5"/>
      <c r="B155" s="5"/>
      <c r="C155" s="5"/>
      <c r="D155" s="5"/>
      <c r="E155" s="5"/>
      <c r="F155" s="5"/>
      <c r="G155" s="5"/>
      <c r="H155" s="5"/>
      <c r="I155" s="5"/>
      <c r="J155" s="96"/>
      <c r="P155"/>
      <c r="R155"/>
      <c r="S155"/>
    </row>
    <row r="156" spans="1:19">
      <c r="A156" s="5"/>
      <c r="B156" s="5"/>
      <c r="C156" s="5"/>
      <c r="D156" s="5"/>
      <c r="E156" s="5"/>
      <c r="F156" s="5"/>
      <c r="G156" s="5"/>
      <c r="H156" s="5"/>
      <c r="I156" s="5"/>
      <c r="J156" s="96"/>
      <c r="P156"/>
      <c r="R156"/>
      <c r="S156"/>
    </row>
    <row r="157" spans="1:19">
      <c r="A157" s="5"/>
      <c r="B157" s="5"/>
      <c r="C157" s="5"/>
      <c r="D157" s="5"/>
      <c r="E157" s="5"/>
      <c r="F157" s="5"/>
      <c r="G157" s="5"/>
      <c r="H157" s="5"/>
      <c r="I157" s="5"/>
      <c r="J157" s="96"/>
      <c r="P157"/>
      <c r="R157"/>
      <c r="S157"/>
    </row>
    <row r="158" spans="1:19">
      <c r="A158" s="5"/>
      <c r="B158" s="5"/>
      <c r="C158" s="5"/>
      <c r="D158" s="5"/>
      <c r="E158" s="5"/>
      <c r="F158" s="5"/>
      <c r="G158" s="5"/>
      <c r="H158" s="5"/>
      <c r="I158" s="5"/>
      <c r="J158" s="96"/>
      <c r="P158"/>
      <c r="R158"/>
      <c r="S158"/>
    </row>
    <row r="159" spans="1:19">
      <c r="A159" s="5"/>
      <c r="B159" s="5"/>
      <c r="C159" s="5"/>
      <c r="D159" s="5"/>
      <c r="E159" s="5"/>
      <c r="F159" s="5"/>
      <c r="G159" s="5"/>
      <c r="H159" s="5"/>
      <c r="I159" s="5"/>
      <c r="J159" s="96"/>
      <c r="P159"/>
      <c r="R159"/>
      <c r="S159"/>
    </row>
    <row r="160" spans="1:19">
      <c r="A160" s="5"/>
      <c r="B160" s="5"/>
      <c r="C160" s="5"/>
      <c r="D160" s="5"/>
      <c r="E160" s="5"/>
      <c r="F160" s="5"/>
      <c r="G160" s="5"/>
      <c r="H160" s="5"/>
      <c r="I160" s="5"/>
      <c r="J160" s="96"/>
      <c r="P160"/>
      <c r="R160"/>
      <c r="S160"/>
    </row>
    <row r="161" spans="1:19">
      <c r="A161" s="5"/>
      <c r="B161" s="5"/>
      <c r="C161" s="5"/>
      <c r="D161" s="5"/>
      <c r="E161" s="5"/>
      <c r="F161" s="5"/>
      <c r="G161" s="5"/>
      <c r="H161" s="5"/>
      <c r="I161" s="5"/>
      <c r="J161" s="96"/>
      <c r="P161"/>
      <c r="R161"/>
      <c r="S161"/>
    </row>
    <row r="162" spans="1:19">
      <c r="A162" s="5"/>
      <c r="B162" s="5"/>
      <c r="C162" s="5"/>
      <c r="D162" s="5"/>
      <c r="E162" s="5"/>
      <c r="F162" s="5"/>
      <c r="G162" s="5"/>
      <c r="H162" s="5"/>
      <c r="I162" s="5"/>
      <c r="J162" s="96"/>
      <c r="P162"/>
      <c r="R162"/>
      <c r="S162"/>
    </row>
    <row r="163" spans="1:19">
      <c r="A163" s="5"/>
      <c r="B163" s="5"/>
      <c r="C163" s="5"/>
      <c r="D163" s="5"/>
      <c r="E163" s="5"/>
      <c r="F163" s="5"/>
      <c r="G163" s="5"/>
      <c r="H163" s="5"/>
      <c r="I163" s="5"/>
      <c r="J163" s="96"/>
      <c r="P163"/>
      <c r="R163"/>
      <c r="S163"/>
    </row>
    <row r="164" spans="1:19">
      <c r="A164" s="5"/>
      <c r="B164" s="5"/>
      <c r="C164" s="5"/>
      <c r="D164" s="5"/>
      <c r="E164" s="5"/>
      <c r="F164" s="5"/>
      <c r="G164" s="5"/>
      <c r="H164" s="5"/>
      <c r="I164" s="5"/>
      <c r="J164" s="96"/>
      <c r="P164"/>
      <c r="R164"/>
      <c r="S164"/>
    </row>
    <row r="165" spans="1:19">
      <c r="A165" s="5"/>
      <c r="B165" s="5"/>
      <c r="C165" s="5"/>
      <c r="D165" s="5"/>
      <c r="E165" s="5"/>
      <c r="F165" s="5"/>
      <c r="G165" s="5"/>
      <c r="H165" s="5"/>
      <c r="I165" s="5"/>
      <c r="J165" s="96"/>
      <c r="P165"/>
      <c r="R165"/>
      <c r="S165"/>
    </row>
    <row r="166" spans="1:19">
      <c r="A166" s="5"/>
      <c r="B166" s="5"/>
      <c r="C166" s="5"/>
      <c r="D166" s="5"/>
      <c r="E166" s="5"/>
      <c r="F166" s="5"/>
      <c r="G166" s="5"/>
      <c r="H166" s="5"/>
      <c r="I166" s="5"/>
      <c r="J166" s="96"/>
      <c r="P166"/>
      <c r="R166"/>
      <c r="S166"/>
    </row>
    <row r="167" spans="1:19">
      <c r="A167" s="5"/>
      <c r="B167" s="5"/>
      <c r="C167" s="5"/>
      <c r="D167" s="5"/>
      <c r="E167" s="5"/>
      <c r="F167" s="5"/>
      <c r="G167" s="5"/>
      <c r="H167" s="5"/>
      <c r="I167" s="5"/>
      <c r="J167" s="96"/>
      <c r="P167"/>
      <c r="R167"/>
      <c r="S167"/>
    </row>
    <row r="168" spans="1:19">
      <c r="A168" s="5"/>
      <c r="B168" s="5"/>
      <c r="C168" s="5"/>
      <c r="D168" s="5"/>
      <c r="E168" s="5"/>
      <c r="F168" s="5"/>
      <c r="G168" s="5"/>
      <c r="H168" s="5"/>
      <c r="I168" s="5"/>
      <c r="J168" s="96"/>
      <c r="P168"/>
      <c r="R168"/>
      <c r="S168"/>
    </row>
    <row r="169" spans="1:19">
      <c r="A169" s="5"/>
      <c r="B169" s="5"/>
      <c r="C169" s="5"/>
      <c r="D169" s="5"/>
      <c r="E169" s="5"/>
      <c r="F169" s="5"/>
      <c r="G169" s="5"/>
      <c r="H169" s="5"/>
      <c r="I169" s="5"/>
      <c r="J169" s="96"/>
      <c r="P169"/>
      <c r="R169"/>
      <c r="S169"/>
    </row>
    <row r="170" spans="1:19">
      <c r="A170" s="5"/>
      <c r="B170" s="5"/>
      <c r="C170" s="5"/>
      <c r="D170" s="5"/>
      <c r="E170" s="5"/>
      <c r="F170" s="5"/>
      <c r="G170" s="5"/>
      <c r="H170" s="5"/>
      <c r="I170" s="5"/>
      <c r="J170" s="96"/>
      <c r="P170"/>
      <c r="R170"/>
      <c r="S170"/>
    </row>
    <row r="171" spans="1:19">
      <c r="A171" s="5"/>
      <c r="B171" s="5"/>
      <c r="C171" s="5"/>
      <c r="D171" s="5"/>
      <c r="E171" s="5"/>
      <c r="F171" s="5"/>
      <c r="G171" s="5"/>
      <c r="H171" s="5"/>
      <c r="I171" s="5"/>
      <c r="J171" s="96"/>
      <c r="P171"/>
      <c r="R171"/>
      <c r="S171"/>
    </row>
    <row r="172" spans="1:19">
      <c r="A172" s="5"/>
      <c r="B172" s="5"/>
      <c r="C172" s="5"/>
      <c r="D172" s="5"/>
      <c r="E172" s="5"/>
      <c r="F172" s="5"/>
      <c r="G172" s="5"/>
      <c r="H172" s="5"/>
      <c r="I172" s="5"/>
      <c r="J172" s="96"/>
      <c r="P172"/>
      <c r="R172"/>
      <c r="S172"/>
    </row>
    <row r="173" spans="1:19">
      <c r="A173" s="5"/>
      <c r="B173" s="5"/>
      <c r="C173" s="5"/>
      <c r="D173" s="5"/>
      <c r="E173" s="5"/>
      <c r="F173" s="5"/>
      <c r="G173" s="5"/>
      <c r="H173" s="5"/>
      <c r="I173" s="5"/>
      <c r="J173" s="96"/>
      <c r="P173"/>
      <c r="R173"/>
      <c r="S173"/>
    </row>
    <row r="174" spans="1:19">
      <c r="A174" s="5"/>
      <c r="B174" s="5"/>
      <c r="C174" s="5"/>
      <c r="D174" s="5"/>
      <c r="E174" s="5"/>
      <c r="F174" s="5"/>
      <c r="G174" s="5"/>
      <c r="H174" s="5"/>
      <c r="I174" s="5"/>
      <c r="J174" s="96"/>
      <c r="P174"/>
      <c r="R174"/>
      <c r="S174"/>
    </row>
    <row r="175" spans="1:19">
      <c r="A175" s="5"/>
      <c r="B175" s="5"/>
      <c r="C175" s="5"/>
      <c r="D175" s="5"/>
      <c r="E175" s="5"/>
      <c r="F175" s="5"/>
      <c r="G175" s="5"/>
      <c r="H175" s="5"/>
      <c r="I175" s="5"/>
      <c r="J175" s="96"/>
      <c r="P175"/>
      <c r="R175"/>
      <c r="S175"/>
    </row>
    <row r="176" spans="1:19">
      <c r="A176" s="5"/>
      <c r="B176" s="5"/>
      <c r="C176" s="5"/>
      <c r="D176" s="5"/>
      <c r="E176" s="5"/>
      <c r="F176" s="5"/>
      <c r="G176" s="5"/>
      <c r="H176" s="5"/>
      <c r="I176" s="5"/>
      <c r="J176" s="96"/>
      <c r="P176"/>
      <c r="R176"/>
      <c r="S176"/>
    </row>
    <row r="177" spans="1:19">
      <c r="A177" s="5"/>
      <c r="B177" s="5"/>
      <c r="C177" s="5"/>
      <c r="D177" s="5"/>
      <c r="E177" s="5"/>
      <c r="F177" s="5"/>
      <c r="G177" s="5"/>
      <c r="H177" s="5"/>
      <c r="I177" s="5"/>
      <c r="J177" s="96"/>
      <c r="P177"/>
      <c r="R177"/>
      <c r="S177"/>
    </row>
    <row r="178" spans="1:19">
      <c r="A178" s="5"/>
      <c r="B178" s="5"/>
      <c r="C178" s="5"/>
      <c r="D178" s="5"/>
      <c r="E178" s="5"/>
      <c r="F178" s="5"/>
      <c r="G178" s="5"/>
      <c r="H178" s="5"/>
      <c r="I178" s="5"/>
      <c r="J178" s="96"/>
      <c r="P178"/>
      <c r="R178"/>
      <c r="S178"/>
    </row>
    <row r="179" spans="1:19">
      <c r="A179" s="5"/>
      <c r="B179" s="5"/>
      <c r="C179" s="5"/>
      <c r="D179" s="5"/>
      <c r="E179" s="5"/>
      <c r="F179" s="5"/>
      <c r="G179" s="5"/>
      <c r="H179" s="5"/>
      <c r="I179" s="5"/>
      <c r="J179" s="96"/>
      <c r="P179"/>
      <c r="R179"/>
      <c r="S179"/>
    </row>
    <row r="180" spans="1:19">
      <c r="A180" s="5"/>
      <c r="B180" s="5"/>
      <c r="C180" s="5"/>
      <c r="D180" s="5"/>
      <c r="E180" s="5"/>
      <c r="F180" s="5"/>
      <c r="G180" s="5"/>
      <c r="H180" s="5"/>
      <c r="I180" s="5"/>
      <c r="J180" s="96"/>
      <c r="P180"/>
      <c r="R180"/>
      <c r="S180"/>
    </row>
    <row r="181" spans="1:19">
      <c r="A181" s="5"/>
      <c r="B181" s="5"/>
      <c r="C181" s="5"/>
      <c r="D181" s="5"/>
      <c r="E181" s="5"/>
      <c r="F181" s="5"/>
      <c r="G181" s="5"/>
      <c r="H181" s="5"/>
      <c r="I181" s="5"/>
      <c r="J181" s="96"/>
      <c r="P181"/>
      <c r="R181"/>
      <c r="S181"/>
    </row>
    <row r="182" spans="1:19">
      <c r="A182" s="5"/>
      <c r="B182" s="5"/>
      <c r="C182" s="5"/>
      <c r="D182" s="5"/>
      <c r="E182" s="5"/>
      <c r="F182" s="5"/>
      <c r="G182" s="5"/>
      <c r="H182" s="5"/>
      <c r="I182" s="5"/>
      <c r="J182" s="96"/>
      <c r="P182"/>
      <c r="R182"/>
      <c r="S182"/>
    </row>
    <row r="183" spans="1:19">
      <c r="A183" s="5"/>
      <c r="B183" s="5"/>
      <c r="C183" s="5"/>
      <c r="D183" s="5"/>
      <c r="E183" s="5"/>
      <c r="F183" s="5"/>
      <c r="G183" s="5"/>
      <c r="H183" s="5"/>
      <c r="I183" s="5"/>
      <c r="J183" s="96"/>
      <c r="P183"/>
      <c r="R183"/>
      <c r="S183"/>
    </row>
    <row r="184" spans="1:19">
      <c r="A184" s="5"/>
      <c r="B184" s="5"/>
      <c r="C184" s="5"/>
      <c r="D184" s="5"/>
      <c r="E184" s="5"/>
      <c r="F184" s="5"/>
      <c r="G184" s="5"/>
      <c r="H184" s="5"/>
      <c r="I184" s="5"/>
      <c r="J184" s="96"/>
      <c r="P184"/>
      <c r="R184"/>
      <c r="S184"/>
    </row>
    <row r="185" spans="1:19">
      <c r="A185" s="5"/>
      <c r="B185" s="5"/>
      <c r="C185" s="5"/>
      <c r="D185" s="5"/>
      <c r="E185" s="5"/>
      <c r="F185" s="5"/>
      <c r="G185" s="5"/>
      <c r="H185" s="5"/>
      <c r="I185" s="5"/>
      <c r="J185" s="96"/>
      <c r="P185"/>
      <c r="R185"/>
      <c r="S185"/>
    </row>
    <row r="186" spans="1:19">
      <c r="A186" s="5"/>
      <c r="B186" s="5"/>
      <c r="C186" s="5"/>
      <c r="D186" s="5"/>
      <c r="E186" s="5"/>
      <c r="F186" s="5"/>
      <c r="G186" s="5"/>
      <c r="H186" s="5"/>
      <c r="I186" s="5"/>
      <c r="J186" s="96"/>
      <c r="P186"/>
      <c r="R186"/>
      <c r="S186"/>
    </row>
    <row r="187" spans="1:19">
      <c r="A187" s="5"/>
      <c r="B187" s="5"/>
      <c r="C187" s="5"/>
      <c r="D187" s="5"/>
      <c r="E187" s="5"/>
      <c r="F187" s="5"/>
      <c r="G187" s="5"/>
      <c r="H187" s="5"/>
      <c r="I187" s="5"/>
      <c r="J187" s="96"/>
      <c r="P187"/>
      <c r="R187"/>
      <c r="S187"/>
    </row>
    <row r="188" spans="1:19">
      <c r="A188" s="5"/>
      <c r="B188" s="5"/>
      <c r="C188" s="5"/>
      <c r="D188" s="5"/>
      <c r="E188" s="5"/>
      <c r="F188" s="5"/>
      <c r="G188" s="5"/>
      <c r="H188" s="5"/>
      <c r="I188" s="5"/>
      <c r="J188" s="96"/>
      <c r="P188"/>
      <c r="R188"/>
      <c r="S188"/>
    </row>
    <row r="189" spans="1:19">
      <c r="A189" s="5"/>
      <c r="B189" s="5"/>
      <c r="C189" s="5"/>
      <c r="D189" s="5"/>
      <c r="E189" s="5"/>
      <c r="F189" s="5"/>
      <c r="G189" s="5"/>
      <c r="H189" s="5"/>
      <c r="I189" s="5"/>
      <c r="J189" s="96"/>
      <c r="P189"/>
      <c r="R189"/>
      <c r="S189"/>
    </row>
    <row r="190" spans="1:19">
      <c r="A190" s="5"/>
      <c r="B190" s="5"/>
      <c r="C190" s="5"/>
      <c r="D190" s="5"/>
      <c r="E190" s="5"/>
      <c r="F190" s="5"/>
      <c r="G190" s="5"/>
      <c r="H190" s="5"/>
      <c r="I190" s="5"/>
      <c r="J190" s="96"/>
      <c r="P190"/>
      <c r="R190"/>
      <c r="S190"/>
    </row>
    <row r="191" spans="1:19">
      <c r="A191" s="5"/>
      <c r="B191" s="5"/>
      <c r="C191" s="5"/>
      <c r="D191" s="5"/>
      <c r="E191" s="5"/>
      <c r="F191" s="5"/>
      <c r="G191" s="5"/>
      <c r="H191" s="5"/>
      <c r="I191" s="5"/>
      <c r="J191" s="96"/>
      <c r="P191"/>
      <c r="R191"/>
      <c r="S191"/>
    </row>
    <row r="192" spans="1:19">
      <c r="A192" s="5"/>
      <c r="B192" s="5"/>
      <c r="C192" s="5"/>
      <c r="D192" s="5"/>
      <c r="E192" s="5"/>
      <c r="F192" s="5"/>
      <c r="G192" s="5"/>
      <c r="H192" s="5"/>
      <c r="I192" s="5"/>
      <c r="J192" s="96"/>
      <c r="P192"/>
      <c r="R192"/>
      <c r="S192"/>
    </row>
    <row r="193" spans="1:19">
      <c r="A193" s="5"/>
      <c r="B193" s="5"/>
      <c r="C193" s="5"/>
      <c r="D193" s="5"/>
      <c r="E193" s="5"/>
      <c r="F193" s="5"/>
      <c r="G193" s="5"/>
      <c r="H193" s="5"/>
      <c r="I193" s="5"/>
      <c r="J193" s="96"/>
      <c r="P193"/>
      <c r="R193"/>
      <c r="S193"/>
    </row>
    <row r="194" spans="1:19">
      <c r="A194" s="5"/>
      <c r="B194" s="5"/>
      <c r="C194" s="5"/>
      <c r="D194" s="5"/>
      <c r="E194" s="5"/>
      <c r="F194" s="5"/>
      <c r="G194" s="5"/>
      <c r="H194" s="5"/>
      <c r="I194" s="5"/>
      <c r="J194" s="96"/>
      <c r="P194"/>
      <c r="R194"/>
      <c r="S194"/>
    </row>
    <row r="195" spans="1:19">
      <c r="A195" s="5"/>
      <c r="B195" s="5"/>
      <c r="C195" s="5"/>
      <c r="D195" s="5"/>
      <c r="E195" s="5"/>
      <c r="F195" s="5"/>
      <c r="G195" s="5"/>
      <c r="H195" s="5"/>
      <c r="I195" s="5"/>
      <c r="J195" s="96"/>
      <c r="P195"/>
      <c r="R195"/>
      <c r="S195"/>
    </row>
    <row r="196" spans="1:19">
      <c r="A196" s="5"/>
      <c r="B196" s="5"/>
      <c r="C196" s="5"/>
      <c r="D196" s="5"/>
      <c r="E196" s="5"/>
      <c r="F196" s="5"/>
      <c r="G196" s="5"/>
      <c r="H196" s="5"/>
      <c r="I196" s="5"/>
      <c r="J196" s="96"/>
      <c r="P196"/>
      <c r="R196"/>
      <c r="S196"/>
    </row>
    <row r="197" spans="1:19">
      <c r="A197" s="5"/>
      <c r="B197" s="5"/>
      <c r="C197" s="5"/>
      <c r="D197" s="5"/>
      <c r="E197" s="5"/>
      <c r="F197" s="5"/>
      <c r="G197" s="5"/>
      <c r="H197" s="5"/>
      <c r="I197" s="5"/>
      <c r="J197" s="96"/>
      <c r="P197"/>
      <c r="R197"/>
      <c r="S197"/>
    </row>
    <row r="198" spans="1:19">
      <c r="A198" s="5"/>
      <c r="B198" s="5"/>
      <c r="C198" s="5"/>
      <c r="D198" s="5"/>
      <c r="E198" s="5"/>
      <c r="F198" s="5"/>
      <c r="G198" s="5"/>
      <c r="H198" s="5"/>
      <c r="I198" s="5"/>
      <c r="J198" s="96"/>
      <c r="P198"/>
      <c r="R198"/>
      <c r="S198"/>
    </row>
    <row r="199" spans="1:19">
      <c r="A199" s="5"/>
      <c r="B199" s="5"/>
      <c r="C199" s="5"/>
      <c r="D199" s="5"/>
      <c r="E199" s="5"/>
      <c r="F199" s="5"/>
      <c r="G199" s="5"/>
      <c r="H199" s="5"/>
      <c r="I199" s="5"/>
      <c r="J199" s="96"/>
      <c r="P199"/>
      <c r="R199"/>
      <c r="S199"/>
    </row>
    <row r="200" spans="1:19">
      <c r="A200" s="5"/>
      <c r="B200" s="5"/>
      <c r="C200" s="5"/>
      <c r="D200" s="5"/>
      <c r="E200" s="5"/>
      <c r="F200" s="5"/>
      <c r="G200" s="5"/>
      <c r="H200" s="5"/>
      <c r="I200" s="5"/>
      <c r="J200" s="96"/>
      <c r="P200"/>
      <c r="R200"/>
      <c r="S200"/>
    </row>
    <row r="201" spans="1:19">
      <c r="A201" s="5"/>
      <c r="B201" s="5"/>
      <c r="C201" s="5"/>
      <c r="D201" s="5"/>
      <c r="E201" s="5"/>
      <c r="F201" s="5"/>
      <c r="G201" s="5"/>
      <c r="H201" s="5"/>
      <c r="I201" s="5"/>
      <c r="J201" s="96"/>
      <c r="P201"/>
      <c r="R201"/>
      <c r="S201"/>
    </row>
    <row r="202" spans="1:19">
      <c r="A202" s="5"/>
      <c r="B202" s="5"/>
      <c r="C202" s="5"/>
      <c r="D202" s="5"/>
      <c r="E202" s="5"/>
      <c r="F202" s="5"/>
      <c r="G202" s="5"/>
      <c r="H202" s="5"/>
      <c r="I202" s="5"/>
      <c r="J202" s="96"/>
      <c r="P202"/>
      <c r="R202"/>
      <c r="S202"/>
    </row>
    <row r="203" spans="1:19">
      <c r="A203" s="5"/>
      <c r="B203" s="5"/>
      <c r="C203" s="5"/>
      <c r="D203" s="5"/>
      <c r="E203" s="5"/>
      <c r="F203" s="5"/>
      <c r="G203" s="5"/>
      <c r="H203" s="5"/>
      <c r="I203" s="5"/>
      <c r="J203" s="96"/>
      <c r="P203"/>
      <c r="R203"/>
      <c r="S203"/>
    </row>
    <row r="204" spans="1:19">
      <c r="A204" s="5"/>
      <c r="B204" s="5"/>
      <c r="C204" s="5"/>
      <c r="D204" s="5"/>
      <c r="E204" s="5"/>
      <c r="F204" s="5"/>
      <c r="G204" s="5"/>
      <c r="H204" s="5"/>
      <c r="I204" s="5"/>
      <c r="J204" s="96"/>
      <c r="P204"/>
      <c r="R204"/>
      <c r="S204"/>
    </row>
    <row r="205" spans="1:19">
      <c r="A205" s="5"/>
      <c r="B205" s="5"/>
      <c r="C205" s="5"/>
      <c r="D205" s="5"/>
      <c r="E205" s="5"/>
      <c r="F205" s="5"/>
      <c r="G205" s="5"/>
      <c r="H205" s="5"/>
      <c r="I205" s="5"/>
      <c r="J205" s="96"/>
      <c r="P205"/>
      <c r="R205"/>
      <c r="S205"/>
    </row>
    <row r="206" spans="1:19">
      <c r="A206" s="5"/>
      <c r="B206" s="5"/>
      <c r="C206" s="5"/>
      <c r="D206" s="5"/>
      <c r="E206" s="5"/>
      <c r="F206" s="5"/>
      <c r="G206" s="5"/>
      <c r="H206" s="5"/>
      <c r="I206" s="5"/>
      <c r="J206" s="96"/>
      <c r="P206"/>
      <c r="R206"/>
      <c r="S206"/>
    </row>
    <row r="207" spans="1:19">
      <c r="A207" s="5"/>
      <c r="B207" s="5"/>
      <c r="C207" s="5"/>
      <c r="D207" s="5"/>
      <c r="E207" s="5"/>
      <c r="F207" s="5"/>
      <c r="G207" s="5"/>
      <c r="H207" s="5"/>
      <c r="I207" s="5"/>
      <c r="J207" s="96"/>
      <c r="P207"/>
      <c r="R207"/>
      <c r="S207"/>
    </row>
    <row r="208" spans="1:19">
      <c r="A208" s="5"/>
      <c r="B208" s="5"/>
      <c r="C208" s="5"/>
      <c r="D208" s="5"/>
      <c r="E208" s="5"/>
      <c r="F208" s="5"/>
      <c r="G208" s="5"/>
      <c r="H208" s="5"/>
      <c r="I208" s="5"/>
      <c r="J208" s="96"/>
      <c r="P208"/>
      <c r="R208"/>
      <c r="S208"/>
    </row>
    <row r="209" spans="1:19">
      <c r="A209" s="5"/>
      <c r="B209" s="5"/>
      <c r="C209" s="5"/>
      <c r="D209" s="5"/>
      <c r="E209" s="5"/>
      <c r="F209" s="5"/>
      <c r="G209" s="5"/>
      <c r="H209" s="5"/>
      <c r="I209" s="5"/>
      <c r="J209" s="96"/>
      <c r="P209"/>
      <c r="R209"/>
      <c r="S209"/>
    </row>
    <row r="210" spans="1:19">
      <c r="A210" s="5"/>
      <c r="B210" s="5"/>
      <c r="C210" s="5"/>
      <c r="D210" s="5"/>
      <c r="E210" s="5"/>
      <c r="F210" s="5"/>
      <c r="G210" s="5"/>
      <c r="H210" s="5"/>
      <c r="I210" s="5"/>
      <c r="J210" s="96"/>
      <c r="P210"/>
      <c r="R210"/>
      <c r="S210"/>
    </row>
    <row r="211" spans="1:19">
      <c r="A211" s="5"/>
      <c r="B211" s="5"/>
      <c r="C211" s="5"/>
      <c r="D211" s="5"/>
      <c r="E211" s="5"/>
      <c r="F211" s="5"/>
      <c r="G211" s="5"/>
      <c r="H211" s="5"/>
      <c r="I211" s="5"/>
      <c r="J211" s="96"/>
      <c r="P211"/>
      <c r="R211"/>
      <c r="S211"/>
    </row>
    <row r="212" spans="1:19">
      <c r="A212" s="5"/>
      <c r="B212" s="5"/>
      <c r="C212" s="5"/>
      <c r="D212" s="5"/>
      <c r="E212" s="5"/>
      <c r="F212" s="5"/>
      <c r="G212" s="5"/>
      <c r="H212" s="5"/>
      <c r="I212" s="5"/>
      <c r="J212" s="96"/>
      <c r="P212"/>
      <c r="R212"/>
      <c r="S212"/>
    </row>
    <row r="213" spans="1:19">
      <c r="A213" s="5"/>
      <c r="B213" s="5"/>
      <c r="C213" s="5"/>
      <c r="D213" s="5"/>
      <c r="E213" s="5"/>
      <c r="F213" s="5"/>
      <c r="G213" s="5"/>
      <c r="H213" s="5"/>
      <c r="I213" s="5"/>
      <c r="J213" s="96"/>
      <c r="P213"/>
      <c r="R213"/>
      <c r="S213"/>
    </row>
    <row r="214" spans="1:19">
      <c r="A214" s="5"/>
      <c r="B214" s="5"/>
      <c r="C214" s="5"/>
      <c r="D214" s="5"/>
      <c r="E214" s="5"/>
      <c r="F214" s="5"/>
      <c r="G214" s="5"/>
      <c r="H214" s="5"/>
      <c r="I214" s="5"/>
      <c r="J214" s="96"/>
      <c r="P214"/>
      <c r="R214"/>
      <c r="S214"/>
    </row>
    <row r="215" spans="1:19">
      <c r="A215" s="5"/>
      <c r="B215" s="5"/>
      <c r="C215" s="5"/>
      <c r="D215" s="5"/>
      <c r="E215" s="5"/>
      <c r="F215" s="5"/>
      <c r="G215" s="5"/>
      <c r="H215" s="5"/>
      <c r="I215" s="5"/>
      <c r="J215" s="96"/>
      <c r="P215"/>
      <c r="R215"/>
      <c r="S215"/>
    </row>
    <row r="216" spans="1:19">
      <c r="A216" s="5"/>
      <c r="B216" s="5"/>
      <c r="C216" s="5"/>
      <c r="D216" s="5"/>
      <c r="E216" s="5"/>
      <c r="F216" s="5"/>
      <c r="G216" s="5"/>
      <c r="H216" s="5"/>
      <c r="I216" s="5"/>
      <c r="J216" s="96"/>
      <c r="P216"/>
      <c r="R216"/>
      <c r="S216"/>
    </row>
    <row r="217" spans="1:19">
      <c r="A217" s="5"/>
      <c r="B217" s="5"/>
      <c r="C217" s="5"/>
      <c r="D217" s="5"/>
      <c r="E217" s="5"/>
      <c r="F217" s="5"/>
      <c r="G217" s="5"/>
      <c r="H217" s="5"/>
      <c r="I217" s="5"/>
      <c r="J217" s="96"/>
      <c r="P217"/>
      <c r="R217"/>
      <c r="S217"/>
    </row>
    <row r="218" spans="1:19">
      <c r="A218" s="5"/>
      <c r="B218" s="5"/>
      <c r="C218" s="5"/>
      <c r="D218" s="5"/>
      <c r="E218" s="5"/>
      <c r="F218" s="5"/>
      <c r="G218" s="5"/>
      <c r="H218" s="5"/>
      <c r="I218" s="5"/>
      <c r="J218" s="96"/>
      <c r="P218"/>
      <c r="R218"/>
      <c r="S218"/>
    </row>
    <row r="219" spans="1:19">
      <c r="A219" s="5"/>
      <c r="B219" s="5"/>
      <c r="C219" s="5"/>
      <c r="D219" s="5"/>
      <c r="E219" s="5"/>
      <c r="F219" s="5"/>
      <c r="G219" s="5"/>
      <c r="H219" s="5"/>
      <c r="I219" s="5"/>
      <c r="J219" s="96"/>
      <c r="P219"/>
      <c r="R219"/>
      <c r="S219"/>
    </row>
    <row r="220" spans="1:19">
      <c r="A220" s="5"/>
      <c r="B220" s="5"/>
      <c r="C220" s="5"/>
      <c r="D220" s="5"/>
      <c r="E220" s="5"/>
      <c r="F220" s="5"/>
      <c r="G220" s="5"/>
      <c r="H220" s="5"/>
      <c r="I220" s="5"/>
      <c r="J220" s="96"/>
      <c r="P220"/>
      <c r="R220"/>
      <c r="S220"/>
    </row>
    <row r="221" spans="1:19">
      <c r="A221" s="5"/>
      <c r="B221" s="5"/>
      <c r="C221" s="5"/>
      <c r="D221" s="5"/>
      <c r="E221" s="5"/>
      <c r="F221" s="5"/>
      <c r="G221" s="5"/>
      <c r="H221" s="5"/>
      <c r="I221" s="5"/>
      <c r="J221" s="96"/>
      <c r="P221"/>
      <c r="R221"/>
      <c r="S221"/>
    </row>
    <row r="222" spans="1:19">
      <c r="A222" s="5"/>
      <c r="B222" s="5"/>
      <c r="C222" s="5"/>
      <c r="D222" s="5"/>
      <c r="E222" s="5"/>
      <c r="F222" s="5"/>
      <c r="G222" s="5"/>
      <c r="H222" s="5"/>
      <c r="I222" s="5"/>
      <c r="J222" s="96"/>
      <c r="P222"/>
      <c r="R222"/>
      <c r="S222"/>
    </row>
    <row r="223" spans="1:19">
      <c r="A223" s="5"/>
      <c r="B223" s="5"/>
      <c r="C223" s="5"/>
      <c r="D223" s="5"/>
      <c r="E223" s="5"/>
      <c r="F223" s="5"/>
      <c r="G223" s="5"/>
      <c r="H223" s="5"/>
      <c r="I223" s="5"/>
      <c r="J223" s="96"/>
      <c r="P223"/>
      <c r="R223"/>
      <c r="S223"/>
    </row>
    <row r="224" spans="1:19">
      <c r="A224" s="5"/>
      <c r="B224" s="5"/>
      <c r="C224" s="5"/>
      <c r="D224" s="5"/>
      <c r="E224" s="5"/>
      <c r="F224" s="5"/>
      <c r="G224" s="5"/>
      <c r="H224" s="5"/>
      <c r="I224" s="5"/>
      <c r="J224" s="96"/>
      <c r="P224"/>
      <c r="R224"/>
      <c r="S224"/>
    </row>
    <row r="225" spans="1:19">
      <c r="A225" s="5"/>
      <c r="B225" s="5"/>
      <c r="C225" s="5"/>
      <c r="D225" s="5"/>
      <c r="E225" s="5"/>
      <c r="F225" s="5"/>
      <c r="G225" s="5"/>
      <c r="H225" s="5"/>
      <c r="I225" s="5"/>
      <c r="J225" s="96"/>
      <c r="P225"/>
      <c r="R225"/>
      <c r="S225"/>
    </row>
    <row r="226" spans="1:19">
      <c r="A226" s="5"/>
      <c r="B226" s="5"/>
      <c r="C226" s="5"/>
      <c r="D226" s="5"/>
      <c r="E226" s="5"/>
      <c r="F226" s="5"/>
      <c r="G226" s="5"/>
      <c r="H226" s="5"/>
      <c r="I226" s="5"/>
      <c r="J226" s="96"/>
      <c r="P226"/>
      <c r="R226"/>
      <c r="S226"/>
    </row>
    <row r="227" spans="1:19">
      <c r="A227" s="5"/>
      <c r="B227" s="5"/>
      <c r="C227" s="5"/>
      <c r="D227" s="5"/>
      <c r="E227" s="5"/>
      <c r="F227" s="5"/>
      <c r="G227" s="5"/>
      <c r="H227" s="5"/>
      <c r="I227" s="5"/>
      <c r="J227" s="96"/>
      <c r="P227"/>
      <c r="R227"/>
      <c r="S227"/>
    </row>
    <row r="228" spans="1:19">
      <c r="A228" s="5"/>
      <c r="B228" s="5"/>
      <c r="C228" s="5"/>
      <c r="D228" s="5"/>
      <c r="E228" s="5"/>
      <c r="F228" s="5"/>
      <c r="G228" s="5"/>
      <c r="H228" s="5"/>
      <c r="I228" s="5"/>
      <c r="J228" s="96"/>
      <c r="P228"/>
      <c r="R228"/>
      <c r="S228"/>
    </row>
    <row r="229" spans="1:19">
      <c r="A229" s="5"/>
      <c r="B229" s="5"/>
      <c r="C229" s="5"/>
      <c r="D229" s="5"/>
      <c r="E229" s="5"/>
      <c r="F229" s="5"/>
      <c r="G229" s="5"/>
      <c r="H229" s="5"/>
      <c r="I229" s="5"/>
      <c r="J229" s="96"/>
      <c r="P229"/>
      <c r="R229"/>
      <c r="S229"/>
    </row>
    <row r="230" spans="1:19">
      <c r="A230" s="5"/>
      <c r="B230" s="5"/>
      <c r="C230" s="5"/>
      <c r="D230" s="5"/>
      <c r="E230" s="5"/>
      <c r="F230" s="5"/>
      <c r="G230" s="5"/>
      <c r="H230" s="5"/>
      <c r="I230" s="5"/>
      <c r="J230" s="96"/>
      <c r="P230"/>
      <c r="R230"/>
      <c r="S230"/>
    </row>
    <row r="231" spans="1:19">
      <c r="A231" s="5"/>
      <c r="B231" s="5"/>
      <c r="C231" s="5"/>
      <c r="D231" s="5"/>
      <c r="E231" s="5"/>
      <c r="F231" s="5"/>
      <c r="G231" s="5"/>
      <c r="H231" s="5"/>
      <c r="I231" s="5"/>
      <c r="J231" s="96"/>
      <c r="P231"/>
      <c r="R231"/>
      <c r="S231"/>
    </row>
    <row r="232" spans="1:19">
      <c r="A232" s="5"/>
      <c r="B232" s="5"/>
      <c r="C232" s="5"/>
      <c r="D232" s="5"/>
      <c r="E232" s="5"/>
      <c r="F232" s="5"/>
      <c r="G232" s="5"/>
      <c r="H232" s="5"/>
      <c r="I232" s="5"/>
      <c r="J232" s="96"/>
      <c r="P232"/>
      <c r="R232"/>
      <c r="S232"/>
    </row>
    <row r="233" spans="1:19">
      <c r="A233" s="5"/>
      <c r="B233" s="5"/>
      <c r="C233" s="5"/>
      <c r="D233" s="5"/>
      <c r="E233" s="5"/>
      <c r="F233" s="5"/>
      <c r="G233" s="5"/>
      <c r="H233" s="5"/>
      <c r="I233" s="5"/>
      <c r="J233" s="96"/>
      <c r="P233"/>
      <c r="R233"/>
      <c r="S233"/>
    </row>
    <row r="234" spans="1:19">
      <c r="A234" s="5"/>
      <c r="B234" s="5"/>
      <c r="C234" s="5"/>
      <c r="D234" s="5"/>
      <c r="E234" s="5"/>
      <c r="F234" s="5"/>
      <c r="G234" s="5"/>
      <c r="H234" s="5"/>
      <c r="I234" s="5"/>
      <c r="J234" s="96"/>
      <c r="P234"/>
      <c r="R234"/>
      <c r="S234"/>
    </row>
    <row r="235" spans="1:19">
      <c r="A235" s="5"/>
      <c r="B235" s="5"/>
      <c r="C235" s="5"/>
      <c r="D235" s="5"/>
      <c r="E235" s="5"/>
      <c r="F235" s="5"/>
      <c r="G235" s="5"/>
      <c r="H235" s="5"/>
      <c r="I235" s="5"/>
      <c r="J235" s="96"/>
      <c r="P235"/>
      <c r="R235"/>
      <c r="S235"/>
    </row>
    <row r="236" spans="1:19">
      <c r="A236" s="5"/>
      <c r="B236" s="5"/>
      <c r="C236" s="5"/>
      <c r="D236" s="5"/>
      <c r="E236" s="5"/>
      <c r="F236" s="5"/>
      <c r="G236" s="5"/>
      <c r="H236" s="5"/>
      <c r="I236" s="5"/>
      <c r="J236" s="96"/>
      <c r="P236"/>
      <c r="R236"/>
      <c r="S236"/>
    </row>
    <row r="237" spans="1:19">
      <c r="A237" s="5"/>
      <c r="B237" s="5"/>
      <c r="C237" s="5"/>
      <c r="D237" s="5"/>
      <c r="E237" s="5"/>
      <c r="F237" s="5"/>
      <c r="G237" s="5"/>
      <c r="H237" s="5"/>
      <c r="I237" s="5"/>
      <c r="J237" s="96"/>
      <c r="P237"/>
      <c r="R237"/>
      <c r="S237"/>
    </row>
    <row r="238" spans="1:19">
      <c r="A238" s="5"/>
      <c r="B238" s="5"/>
      <c r="C238" s="5"/>
      <c r="D238" s="5"/>
      <c r="E238" s="5"/>
      <c r="F238" s="5"/>
      <c r="G238" s="5"/>
      <c r="H238" s="5"/>
      <c r="I238" s="5"/>
      <c r="J238" s="96"/>
      <c r="P238"/>
      <c r="R238"/>
      <c r="S238"/>
    </row>
    <row r="239" spans="1:19">
      <c r="A239" s="5"/>
      <c r="B239" s="5"/>
      <c r="C239" s="5"/>
      <c r="D239" s="5"/>
      <c r="E239" s="5"/>
      <c r="F239" s="5"/>
      <c r="G239" s="5"/>
      <c r="H239" s="5"/>
      <c r="I239" s="5"/>
      <c r="J239" s="96"/>
      <c r="P239"/>
      <c r="R239"/>
      <c r="S239"/>
    </row>
    <row r="240" spans="1:19">
      <c r="A240" s="5"/>
      <c r="B240" s="5"/>
      <c r="C240" s="5"/>
      <c r="D240" s="5"/>
      <c r="E240" s="5"/>
      <c r="F240" s="5"/>
      <c r="G240" s="5"/>
      <c r="H240" s="5"/>
      <c r="I240" s="5"/>
      <c r="J240" s="96"/>
      <c r="P240"/>
      <c r="R240"/>
      <c r="S240"/>
    </row>
    <row r="241" spans="1:19">
      <c r="A241" s="5"/>
      <c r="B241" s="5"/>
      <c r="C241" s="5"/>
      <c r="D241" s="5"/>
      <c r="E241" s="5"/>
      <c r="F241" s="5"/>
      <c r="G241" s="5"/>
      <c r="H241" s="5"/>
      <c r="I241" s="5"/>
      <c r="J241" s="96"/>
      <c r="P241"/>
      <c r="R241"/>
      <c r="S241"/>
    </row>
    <row r="242" spans="1:19">
      <c r="A242" s="5"/>
      <c r="B242" s="5"/>
      <c r="C242" s="5"/>
      <c r="D242" s="5"/>
      <c r="E242" s="5"/>
      <c r="F242" s="5"/>
      <c r="G242" s="5"/>
      <c r="H242" s="5"/>
      <c r="I242" s="5"/>
      <c r="J242" s="96"/>
      <c r="P242"/>
      <c r="R242"/>
      <c r="S242"/>
    </row>
    <row r="243" spans="1:19">
      <c r="A243" s="5"/>
      <c r="B243" s="5"/>
      <c r="C243" s="5"/>
      <c r="D243" s="5"/>
      <c r="E243" s="5"/>
      <c r="F243" s="5"/>
      <c r="G243" s="5"/>
      <c r="H243" s="5"/>
      <c r="I243" s="5"/>
      <c r="J243" s="96"/>
      <c r="P243"/>
      <c r="R243"/>
      <c r="S243"/>
    </row>
    <row r="244" spans="1:19">
      <c r="A244" s="5"/>
      <c r="B244" s="5"/>
      <c r="C244" s="5"/>
      <c r="D244" s="5"/>
      <c r="E244" s="5"/>
      <c r="F244" s="5"/>
      <c r="G244" s="5"/>
      <c r="H244" s="5"/>
      <c r="I244" s="5"/>
      <c r="J244" s="96"/>
      <c r="P244"/>
      <c r="R244"/>
      <c r="S244"/>
    </row>
    <row r="245" spans="1:19">
      <c r="A245" s="5"/>
      <c r="B245" s="5"/>
      <c r="C245" s="5"/>
      <c r="D245" s="5"/>
      <c r="E245" s="5"/>
      <c r="F245" s="5"/>
      <c r="G245" s="5"/>
      <c r="H245" s="5"/>
      <c r="I245" s="5"/>
      <c r="J245" s="96"/>
      <c r="P245"/>
      <c r="R245"/>
      <c r="S245"/>
    </row>
    <row r="246" spans="1:19">
      <c r="A246" s="5"/>
      <c r="B246" s="5"/>
      <c r="C246" s="5"/>
      <c r="D246" s="5"/>
      <c r="E246" s="5"/>
      <c r="F246" s="5"/>
      <c r="G246" s="5"/>
      <c r="H246" s="5"/>
      <c r="I246" s="5"/>
      <c r="J246" s="96"/>
      <c r="P246"/>
      <c r="R246"/>
      <c r="S246"/>
    </row>
    <row r="247" spans="1:19">
      <c r="A247" s="5"/>
      <c r="B247" s="5"/>
      <c r="C247" s="5"/>
      <c r="D247" s="5"/>
      <c r="E247" s="5"/>
      <c r="F247" s="5"/>
      <c r="G247" s="5"/>
      <c r="H247" s="5"/>
      <c r="I247" s="5"/>
      <c r="J247" s="96"/>
      <c r="P247"/>
      <c r="R247"/>
      <c r="S247"/>
    </row>
    <row r="248" spans="1:19">
      <c r="A248" s="5"/>
      <c r="B248" s="5"/>
      <c r="C248" s="5"/>
      <c r="D248" s="5"/>
      <c r="E248" s="5"/>
      <c r="F248" s="5"/>
      <c r="G248" s="5"/>
      <c r="H248" s="5"/>
      <c r="I248" s="5"/>
      <c r="J248" s="96"/>
      <c r="P248"/>
      <c r="R248"/>
      <c r="S248"/>
    </row>
    <row r="249" spans="1:19">
      <c r="A249" s="5"/>
      <c r="B249" s="5"/>
      <c r="C249" s="5"/>
      <c r="D249" s="5"/>
      <c r="E249" s="5"/>
      <c r="F249" s="5"/>
      <c r="G249" s="5"/>
      <c r="H249" s="5"/>
      <c r="I249" s="5"/>
      <c r="J249" s="96"/>
      <c r="P249"/>
      <c r="R249"/>
      <c r="S249"/>
    </row>
    <row r="250" spans="1:19">
      <c r="A250" s="5"/>
      <c r="B250" s="5"/>
      <c r="C250" s="5"/>
      <c r="D250" s="5"/>
      <c r="E250" s="5"/>
      <c r="F250" s="5"/>
      <c r="G250" s="5"/>
      <c r="H250" s="5"/>
      <c r="I250" s="5"/>
      <c r="J250" s="96"/>
      <c r="P250"/>
      <c r="R250"/>
      <c r="S250"/>
    </row>
    <row r="251" spans="1:19">
      <c r="A251" s="5"/>
      <c r="B251" s="5"/>
      <c r="C251" s="5"/>
      <c r="D251" s="5"/>
      <c r="E251" s="5"/>
      <c r="F251" s="5"/>
      <c r="G251" s="5"/>
      <c r="H251" s="5"/>
      <c r="I251" s="5"/>
      <c r="J251" s="96"/>
      <c r="P251"/>
      <c r="R251"/>
      <c r="S251"/>
    </row>
    <row r="252" spans="1:19">
      <c r="A252" s="5"/>
      <c r="B252" s="5"/>
      <c r="C252" s="5"/>
      <c r="D252" s="5"/>
      <c r="E252" s="5"/>
      <c r="F252" s="5"/>
      <c r="G252" s="5"/>
      <c r="H252" s="5"/>
      <c r="I252" s="5"/>
      <c r="J252" s="96"/>
      <c r="P252"/>
      <c r="R252"/>
      <c r="S252"/>
    </row>
    <row r="253" spans="1:19">
      <c r="A253" s="5"/>
      <c r="B253" s="5"/>
      <c r="C253" s="5"/>
      <c r="D253" s="5"/>
      <c r="E253" s="5"/>
      <c r="F253" s="5"/>
      <c r="G253" s="5"/>
      <c r="H253" s="5"/>
      <c r="I253" s="5"/>
      <c r="J253" s="96"/>
      <c r="P253"/>
      <c r="R253"/>
      <c r="S253"/>
    </row>
    <row r="254" spans="1:19">
      <c r="A254" s="5"/>
      <c r="B254" s="5"/>
      <c r="C254" s="5"/>
      <c r="D254" s="5"/>
      <c r="E254" s="5"/>
      <c r="F254" s="5"/>
      <c r="G254" s="5"/>
      <c r="H254" s="5"/>
      <c r="I254" s="5"/>
      <c r="J254" s="96"/>
      <c r="P254"/>
      <c r="R254"/>
      <c r="S254"/>
    </row>
    <row r="255" spans="1:19">
      <c r="A255" s="5"/>
      <c r="B255" s="5"/>
      <c r="C255" s="5"/>
      <c r="D255" s="5"/>
      <c r="E255" s="5"/>
      <c r="F255" s="5"/>
      <c r="G255" s="5"/>
      <c r="H255" s="5"/>
      <c r="I255" s="5"/>
      <c r="J255" s="96"/>
      <c r="P255"/>
      <c r="R255"/>
      <c r="S255"/>
    </row>
    <row r="256" spans="1:19">
      <c r="A256" s="5"/>
      <c r="B256" s="5"/>
      <c r="C256" s="5"/>
      <c r="D256" s="5"/>
      <c r="E256" s="5"/>
      <c r="F256" s="5"/>
      <c r="G256" s="5"/>
      <c r="H256" s="5"/>
      <c r="I256" s="5"/>
      <c r="J256" s="96"/>
      <c r="P256"/>
      <c r="R256"/>
      <c r="S256"/>
    </row>
    <row r="257" spans="1:19">
      <c r="A257" s="5"/>
      <c r="B257" s="5"/>
      <c r="C257" s="5"/>
      <c r="D257" s="5"/>
      <c r="E257" s="5"/>
      <c r="F257" s="5"/>
      <c r="G257" s="5"/>
      <c r="H257" s="5"/>
      <c r="I257" s="5"/>
      <c r="J257" s="96"/>
      <c r="P257"/>
      <c r="R257"/>
      <c r="S257"/>
    </row>
    <row r="258" spans="1:19">
      <c r="A258" s="5"/>
      <c r="B258" s="5"/>
      <c r="C258" s="5"/>
      <c r="D258" s="5"/>
      <c r="E258" s="5"/>
      <c r="F258" s="5"/>
      <c r="G258" s="5"/>
      <c r="H258" s="5"/>
      <c r="I258" s="5"/>
      <c r="J258" s="96"/>
      <c r="P258"/>
      <c r="R258"/>
      <c r="S258"/>
    </row>
    <row r="259" spans="1:19">
      <c r="A259" s="5"/>
      <c r="B259" s="5"/>
      <c r="C259" s="5"/>
      <c r="D259" s="5"/>
      <c r="E259" s="5"/>
      <c r="F259" s="5"/>
      <c r="G259" s="5"/>
      <c r="H259" s="5"/>
      <c r="I259" s="5"/>
      <c r="J259" s="96"/>
      <c r="P259"/>
      <c r="R259"/>
      <c r="S259"/>
    </row>
    <row r="260" spans="1:19">
      <c r="A260" s="5"/>
      <c r="B260" s="5"/>
      <c r="C260" s="5"/>
      <c r="D260" s="5"/>
      <c r="E260" s="5"/>
      <c r="F260" s="5"/>
      <c r="G260" s="5"/>
      <c r="H260" s="5"/>
      <c r="I260" s="5"/>
      <c r="J260" s="96"/>
      <c r="P260"/>
      <c r="R260"/>
      <c r="S260"/>
    </row>
    <row r="261" spans="1:19">
      <c r="A261" s="5"/>
      <c r="B261" s="5"/>
      <c r="C261" s="5"/>
      <c r="D261" s="5"/>
      <c r="E261" s="5"/>
      <c r="F261" s="5"/>
      <c r="G261" s="5"/>
      <c r="H261" s="5"/>
      <c r="I261" s="5"/>
      <c r="J261" s="96"/>
      <c r="P261"/>
      <c r="R261"/>
      <c r="S261"/>
    </row>
    <row r="262" spans="1:19">
      <c r="A262" s="5"/>
      <c r="B262" s="5"/>
      <c r="C262" s="5"/>
      <c r="D262" s="5"/>
      <c r="E262" s="5"/>
      <c r="F262" s="5"/>
      <c r="G262" s="5"/>
      <c r="H262" s="5"/>
      <c r="I262" s="5"/>
      <c r="J262" s="96"/>
      <c r="P262"/>
      <c r="R262"/>
      <c r="S262"/>
    </row>
    <row r="263" spans="1:19">
      <c r="A263" s="5"/>
      <c r="B263" s="5"/>
      <c r="C263" s="5"/>
      <c r="D263" s="5"/>
      <c r="E263" s="5"/>
      <c r="F263" s="5"/>
      <c r="G263" s="5"/>
      <c r="H263" s="5"/>
      <c r="I263" s="5"/>
      <c r="J263" s="96"/>
      <c r="P263"/>
      <c r="R263"/>
      <c r="S263"/>
    </row>
    <row r="264" spans="1:19">
      <c r="A264" s="5"/>
      <c r="B264" s="5"/>
      <c r="C264" s="5"/>
      <c r="D264" s="5"/>
      <c r="E264" s="5"/>
      <c r="F264" s="5"/>
      <c r="G264" s="5"/>
      <c r="H264" s="5"/>
      <c r="I264" s="5"/>
      <c r="J264" s="96"/>
      <c r="P264"/>
      <c r="R264"/>
      <c r="S264"/>
    </row>
    <row r="265" spans="1:19">
      <c r="A265" s="5"/>
      <c r="B265" s="5"/>
      <c r="C265" s="5"/>
      <c r="D265" s="5"/>
      <c r="E265" s="5"/>
      <c r="F265" s="5"/>
      <c r="G265" s="5"/>
      <c r="H265" s="5"/>
      <c r="I265" s="5"/>
      <c r="J265" s="96"/>
      <c r="P265"/>
      <c r="R265"/>
      <c r="S265"/>
    </row>
    <row r="266" spans="1:19">
      <c r="A266" s="5"/>
      <c r="B266" s="5"/>
      <c r="C266" s="5"/>
      <c r="D266" s="5"/>
      <c r="E266" s="5"/>
      <c r="F266" s="5"/>
      <c r="G266" s="5"/>
      <c r="H266" s="5"/>
      <c r="I266" s="5"/>
      <c r="J266" s="96"/>
      <c r="P266"/>
      <c r="R266"/>
      <c r="S266"/>
    </row>
    <row r="267" spans="1:19">
      <c r="A267" s="5"/>
      <c r="B267" s="5"/>
      <c r="C267" s="5"/>
      <c r="D267" s="5"/>
      <c r="E267" s="5"/>
      <c r="F267" s="5"/>
      <c r="G267" s="5"/>
      <c r="H267" s="5"/>
      <c r="I267" s="5"/>
      <c r="J267" s="96"/>
      <c r="P267"/>
      <c r="R267"/>
      <c r="S267"/>
    </row>
    <row r="268" spans="1:19">
      <c r="A268" s="5"/>
      <c r="B268" s="5"/>
      <c r="C268" s="5"/>
      <c r="D268" s="5"/>
      <c r="E268" s="5"/>
      <c r="F268" s="5"/>
      <c r="G268" s="5"/>
      <c r="H268" s="5"/>
      <c r="I268" s="5"/>
      <c r="J268" s="96"/>
      <c r="P268"/>
      <c r="R268"/>
      <c r="S268"/>
    </row>
    <row r="269" spans="1:19">
      <c r="A269" s="5"/>
      <c r="B269" s="5"/>
      <c r="C269" s="5"/>
      <c r="D269" s="5"/>
      <c r="E269" s="5"/>
      <c r="F269" s="5"/>
      <c r="G269" s="5"/>
      <c r="H269" s="5"/>
      <c r="I269" s="5"/>
      <c r="J269" s="96"/>
      <c r="P269"/>
      <c r="R269"/>
      <c r="S269"/>
    </row>
    <row r="270" spans="1:19">
      <c r="A270" s="5"/>
      <c r="B270" s="5"/>
      <c r="C270" s="5"/>
      <c r="D270" s="5"/>
      <c r="E270" s="5"/>
      <c r="F270" s="5"/>
      <c r="G270" s="5"/>
      <c r="H270" s="5"/>
      <c r="I270" s="5"/>
      <c r="J270" s="96"/>
      <c r="P270"/>
      <c r="R270"/>
      <c r="S270"/>
    </row>
    <row r="271" spans="1:19">
      <c r="A271" s="5"/>
      <c r="B271" s="5"/>
      <c r="C271" s="5"/>
      <c r="D271" s="5"/>
      <c r="E271" s="5"/>
      <c r="F271" s="5"/>
      <c r="G271" s="5"/>
      <c r="H271" s="5"/>
      <c r="I271" s="5"/>
      <c r="J271" s="96"/>
      <c r="P271"/>
      <c r="R271"/>
      <c r="S271"/>
    </row>
    <row r="272" spans="1:19">
      <c r="A272" s="5"/>
      <c r="B272" s="5"/>
      <c r="C272" s="5"/>
      <c r="D272" s="5"/>
      <c r="E272" s="5"/>
      <c r="F272" s="5"/>
      <c r="G272" s="5"/>
      <c r="H272" s="5"/>
      <c r="I272" s="5"/>
      <c r="J272" s="96"/>
      <c r="P272"/>
      <c r="R272"/>
      <c r="S272"/>
    </row>
    <row r="273" spans="1:19">
      <c r="A273" s="5"/>
      <c r="B273" s="5"/>
      <c r="C273" s="5"/>
      <c r="D273" s="5"/>
      <c r="E273" s="5"/>
      <c r="F273" s="5"/>
      <c r="G273" s="5"/>
      <c r="H273" s="5"/>
      <c r="I273" s="5"/>
      <c r="J273" s="96"/>
      <c r="P273"/>
      <c r="R273"/>
      <c r="S273"/>
    </row>
    <row r="274" spans="1:19">
      <c r="A274" s="5"/>
      <c r="B274" s="5"/>
      <c r="C274" s="5"/>
      <c r="D274" s="5"/>
      <c r="E274" s="5"/>
      <c r="F274" s="5"/>
      <c r="G274" s="5"/>
      <c r="H274" s="5"/>
      <c r="I274" s="5"/>
      <c r="J274" s="96"/>
      <c r="P274"/>
      <c r="R274"/>
      <c r="S274"/>
    </row>
    <row r="275" spans="1:19">
      <c r="A275" s="5"/>
      <c r="B275" s="5"/>
      <c r="C275" s="5"/>
      <c r="D275" s="5"/>
      <c r="E275" s="5"/>
      <c r="F275" s="5"/>
      <c r="G275" s="5"/>
      <c r="H275" s="5"/>
      <c r="I275" s="5"/>
      <c r="J275" s="96"/>
      <c r="P275"/>
      <c r="R275"/>
      <c r="S275"/>
    </row>
    <row r="276" spans="1:19">
      <c r="A276" s="5"/>
      <c r="B276" s="5"/>
      <c r="C276" s="5"/>
      <c r="D276" s="5"/>
      <c r="E276" s="5"/>
      <c r="F276" s="5"/>
      <c r="G276" s="5"/>
      <c r="H276" s="5"/>
      <c r="I276" s="5"/>
      <c r="J276" s="96"/>
      <c r="P276"/>
      <c r="R276"/>
      <c r="S276"/>
    </row>
    <row r="277" spans="1:19">
      <c r="A277" s="5"/>
      <c r="B277" s="5"/>
      <c r="C277" s="5"/>
      <c r="D277" s="5"/>
      <c r="E277" s="5"/>
      <c r="F277" s="5"/>
      <c r="G277" s="5"/>
      <c r="H277" s="5"/>
      <c r="I277" s="5"/>
      <c r="J277" s="96"/>
      <c r="P277"/>
      <c r="R277"/>
      <c r="S277"/>
    </row>
    <row r="278" spans="1:19">
      <c r="A278" s="5"/>
      <c r="B278" s="5"/>
      <c r="C278" s="5"/>
      <c r="D278" s="5"/>
      <c r="E278" s="5"/>
      <c r="F278" s="5"/>
      <c r="G278" s="5"/>
      <c r="H278" s="5"/>
      <c r="I278" s="5"/>
      <c r="J278" s="96"/>
      <c r="P278"/>
      <c r="R278"/>
      <c r="S278"/>
    </row>
    <row r="279" spans="1:19">
      <c r="A279" s="5"/>
      <c r="B279" s="5"/>
      <c r="C279" s="5"/>
      <c r="D279" s="5"/>
      <c r="E279" s="5"/>
      <c r="F279" s="5"/>
      <c r="G279" s="5"/>
      <c r="H279" s="5"/>
      <c r="I279" s="5"/>
      <c r="J279" s="96"/>
      <c r="P279"/>
      <c r="R279"/>
      <c r="S279"/>
    </row>
    <row r="280" spans="1:19">
      <c r="A280" s="5"/>
      <c r="B280" s="5"/>
      <c r="C280" s="5"/>
      <c r="D280" s="5"/>
      <c r="E280" s="5"/>
      <c r="F280" s="5"/>
      <c r="G280" s="5"/>
      <c r="H280" s="5"/>
      <c r="I280" s="5"/>
      <c r="J280" s="96"/>
      <c r="P280"/>
      <c r="R280"/>
      <c r="S280"/>
    </row>
    <row r="281" spans="1:19">
      <c r="A281" s="5"/>
      <c r="B281" s="5"/>
      <c r="C281" s="5"/>
      <c r="D281" s="5"/>
      <c r="E281" s="5"/>
      <c r="F281" s="5"/>
      <c r="G281" s="5"/>
      <c r="H281" s="5"/>
      <c r="I281" s="5"/>
      <c r="J281" s="96"/>
      <c r="P281"/>
      <c r="R281"/>
      <c r="S281"/>
    </row>
    <row r="282" spans="1:19">
      <c r="A282" s="5"/>
      <c r="B282" s="5"/>
      <c r="C282" s="5"/>
      <c r="D282" s="5"/>
      <c r="E282" s="5"/>
      <c r="F282" s="5"/>
      <c r="G282" s="5"/>
      <c r="H282" s="5"/>
      <c r="I282" s="5"/>
      <c r="J282" s="96"/>
      <c r="P282"/>
      <c r="R282"/>
      <c r="S282"/>
    </row>
    <row r="283" spans="1:19">
      <c r="A283" s="5"/>
      <c r="B283" s="5"/>
      <c r="C283" s="5"/>
      <c r="D283" s="5"/>
      <c r="E283" s="5"/>
      <c r="F283" s="5"/>
      <c r="G283" s="5"/>
      <c r="H283" s="5"/>
      <c r="I283" s="5"/>
      <c r="J283" s="96"/>
      <c r="P283"/>
      <c r="R283"/>
      <c r="S283"/>
    </row>
    <row r="284" spans="1:19">
      <c r="A284" s="5"/>
      <c r="B284" s="5"/>
      <c r="C284" s="5"/>
      <c r="D284" s="5"/>
      <c r="E284" s="5"/>
      <c r="F284" s="5"/>
      <c r="G284" s="5"/>
      <c r="H284" s="5"/>
      <c r="I284" s="5"/>
      <c r="J284" s="96"/>
      <c r="P284"/>
      <c r="R284"/>
      <c r="S284"/>
    </row>
    <row r="285" spans="1:19">
      <c r="A285" s="5"/>
      <c r="B285" s="5"/>
      <c r="C285" s="5"/>
      <c r="D285" s="5"/>
      <c r="E285" s="5"/>
      <c r="F285" s="5"/>
      <c r="G285" s="5"/>
      <c r="H285" s="5"/>
      <c r="I285" s="5"/>
      <c r="J285" s="96"/>
      <c r="P285"/>
      <c r="R285"/>
      <c r="S285"/>
    </row>
    <row r="286" spans="1:19">
      <c r="A286" s="5"/>
      <c r="B286" s="5"/>
      <c r="C286" s="5"/>
      <c r="D286" s="5"/>
      <c r="E286" s="5"/>
      <c r="F286" s="5"/>
      <c r="G286" s="5"/>
      <c r="H286" s="5"/>
      <c r="I286" s="5"/>
      <c r="J286" s="96"/>
      <c r="P286"/>
      <c r="R286"/>
      <c r="S286"/>
    </row>
    <row r="287" spans="1:19">
      <c r="A287" s="5"/>
      <c r="B287" s="5"/>
      <c r="C287" s="5"/>
      <c r="D287" s="5"/>
      <c r="E287" s="5"/>
      <c r="F287" s="5"/>
      <c r="G287" s="5"/>
      <c r="H287" s="5"/>
      <c r="I287" s="5"/>
      <c r="J287" s="96"/>
      <c r="P287"/>
      <c r="R287"/>
      <c r="S287"/>
    </row>
    <row r="288" spans="1:19">
      <c r="A288" s="5"/>
      <c r="B288" s="5"/>
      <c r="C288" s="5"/>
      <c r="D288" s="5"/>
      <c r="E288" s="5"/>
      <c r="F288" s="5"/>
      <c r="G288" s="5"/>
      <c r="H288" s="5"/>
      <c r="I288" s="5"/>
      <c r="J288" s="96"/>
      <c r="P288"/>
      <c r="R288"/>
      <c r="S288"/>
    </row>
    <row r="289" spans="1:19">
      <c r="A289" s="5"/>
      <c r="B289" s="5"/>
      <c r="C289" s="5"/>
      <c r="D289" s="5"/>
      <c r="E289" s="5"/>
      <c r="F289" s="5"/>
      <c r="G289" s="5"/>
      <c r="H289" s="5"/>
      <c r="I289" s="5"/>
      <c r="J289" s="96"/>
      <c r="P289"/>
      <c r="R289"/>
      <c r="S289"/>
    </row>
    <row r="290" spans="1:19">
      <c r="A290" s="5"/>
      <c r="B290" s="5"/>
      <c r="C290" s="5"/>
      <c r="D290" s="5"/>
      <c r="E290" s="5"/>
      <c r="F290" s="5"/>
      <c r="G290" s="5"/>
      <c r="H290" s="5"/>
      <c r="I290" s="5"/>
      <c r="J290" s="96"/>
      <c r="P290"/>
      <c r="R290"/>
      <c r="S290"/>
    </row>
    <row r="291" spans="1:19">
      <c r="A291" s="5"/>
      <c r="B291" s="5"/>
      <c r="C291" s="5"/>
      <c r="D291" s="5"/>
      <c r="E291" s="5"/>
      <c r="F291" s="5"/>
      <c r="G291" s="5"/>
      <c r="H291" s="5"/>
      <c r="I291" s="5"/>
      <c r="J291" s="96"/>
      <c r="P291"/>
      <c r="R291"/>
      <c r="S291"/>
    </row>
    <row r="292" spans="1:19">
      <c r="A292" s="5"/>
      <c r="B292" s="5"/>
      <c r="C292" s="5"/>
      <c r="D292" s="5"/>
      <c r="E292" s="5"/>
      <c r="F292" s="5"/>
      <c r="G292" s="5"/>
      <c r="H292" s="5"/>
      <c r="I292" s="5"/>
      <c r="J292" s="96"/>
      <c r="P292"/>
      <c r="R292"/>
      <c r="S292"/>
    </row>
    <row r="293" spans="1:19">
      <c r="A293" s="5"/>
      <c r="B293" s="5"/>
      <c r="C293" s="5"/>
      <c r="D293" s="5"/>
      <c r="E293" s="5"/>
      <c r="F293" s="5"/>
      <c r="G293" s="5"/>
      <c r="H293" s="5"/>
      <c r="I293" s="5"/>
      <c r="J293" s="96"/>
      <c r="P293"/>
      <c r="R293"/>
      <c r="S293"/>
    </row>
    <row r="294" spans="1:19">
      <c r="A294" s="5"/>
      <c r="B294" s="5"/>
      <c r="C294" s="5"/>
      <c r="D294" s="5"/>
      <c r="E294" s="5"/>
      <c r="F294" s="5"/>
      <c r="G294" s="5"/>
      <c r="H294" s="5"/>
      <c r="I294" s="5"/>
      <c r="J294" s="96"/>
      <c r="P294"/>
      <c r="R294"/>
      <c r="S294"/>
    </row>
    <row r="295" spans="1:19">
      <c r="A295" s="5"/>
      <c r="B295" s="5"/>
      <c r="C295" s="5"/>
      <c r="D295" s="5"/>
      <c r="E295" s="5"/>
      <c r="F295" s="5"/>
      <c r="G295" s="5"/>
      <c r="H295" s="5"/>
      <c r="I295" s="5"/>
      <c r="J295" s="96"/>
      <c r="P295"/>
      <c r="R295"/>
      <c r="S295"/>
    </row>
    <row r="296" spans="1:19">
      <c r="A296" s="5"/>
      <c r="B296" s="5"/>
      <c r="C296" s="5"/>
      <c r="D296" s="5"/>
      <c r="E296" s="5"/>
      <c r="F296" s="5"/>
      <c r="G296" s="5"/>
      <c r="H296" s="5"/>
      <c r="I296" s="5"/>
      <c r="J296" s="96"/>
      <c r="P296"/>
      <c r="R296"/>
      <c r="S296"/>
    </row>
    <row r="297" spans="1:19">
      <c r="A297" s="5"/>
      <c r="B297" s="5"/>
      <c r="C297" s="5"/>
      <c r="D297" s="5"/>
      <c r="E297" s="5"/>
      <c r="F297" s="5"/>
      <c r="G297" s="5"/>
      <c r="H297" s="5"/>
      <c r="I297" s="5"/>
      <c r="J297" s="96"/>
      <c r="P297"/>
      <c r="R297"/>
      <c r="S297"/>
    </row>
    <row r="298" spans="1:19">
      <c r="A298" s="5"/>
      <c r="B298" s="5"/>
      <c r="C298" s="5"/>
      <c r="D298" s="5"/>
      <c r="E298" s="5"/>
      <c r="F298" s="5"/>
      <c r="G298" s="5"/>
      <c r="H298" s="5"/>
      <c r="I298" s="5"/>
      <c r="J298" s="96"/>
      <c r="P298"/>
      <c r="R298"/>
      <c r="S298"/>
    </row>
    <row r="299" spans="1:19">
      <c r="A299" s="5"/>
      <c r="B299" s="5"/>
      <c r="C299" s="5"/>
      <c r="D299" s="5"/>
      <c r="E299" s="5"/>
      <c r="F299" s="5"/>
      <c r="G299" s="5"/>
      <c r="H299" s="5"/>
      <c r="I299" s="5"/>
      <c r="J299" s="96"/>
      <c r="P299"/>
      <c r="R299"/>
      <c r="S299"/>
    </row>
    <row r="300" spans="1:19">
      <c r="A300" s="5"/>
      <c r="B300" s="5"/>
      <c r="C300" s="5"/>
      <c r="D300" s="5"/>
      <c r="E300" s="5"/>
      <c r="F300" s="5"/>
      <c r="G300" s="5"/>
      <c r="H300" s="5"/>
      <c r="I300" s="5"/>
      <c r="J300" s="96"/>
      <c r="P300"/>
      <c r="R300"/>
      <c r="S300"/>
    </row>
    <row r="301" spans="1:19">
      <c r="A301" s="5"/>
      <c r="B301" s="5"/>
      <c r="C301" s="5"/>
      <c r="D301" s="5"/>
      <c r="E301" s="5"/>
      <c r="F301" s="5"/>
      <c r="G301" s="5"/>
      <c r="H301" s="5"/>
      <c r="I301" s="5"/>
      <c r="J301" s="96"/>
      <c r="P301"/>
      <c r="R301"/>
      <c r="S301"/>
    </row>
    <row r="302" spans="1:19">
      <c r="A302" s="5"/>
      <c r="B302" s="5"/>
      <c r="C302" s="5"/>
      <c r="D302" s="5"/>
      <c r="E302" s="5"/>
      <c r="F302" s="5"/>
      <c r="G302" s="5"/>
      <c r="H302" s="5"/>
      <c r="I302" s="5"/>
      <c r="J302" s="96"/>
      <c r="P302"/>
      <c r="R302"/>
      <c r="S302"/>
    </row>
    <row r="303" spans="1:19">
      <c r="A303" s="5"/>
      <c r="B303" s="5"/>
      <c r="C303" s="5"/>
      <c r="D303" s="5"/>
      <c r="E303" s="5"/>
      <c r="F303" s="5"/>
      <c r="G303" s="5"/>
      <c r="H303" s="5"/>
      <c r="I303" s="5"/>
      <c r="J303" s="96"/>
      <c r="P303"/>
      <c r="R303"/>
      <c r="S303"/>
    </row>
    <row r="304" spans="1:19">
      <c r="A304" s="5"/>
      <c r="B304" s="5"/>
      <c r="C304" s="5"/>
      <c r="D304" s="5"/>
      <c r="E304" s="5"/>
      <c r="F304" s="5"/>
      <c r="G304" s="5"/>
      <c r="H304" s="5"/>
      <c r="I304" s="5"/>
      <c r="J304" s="96"/>
      <c r="P304"/>
      <c r="R304"/>
      <c r="S304"/>
    </row>
    <row r="305" spans="1:19">
      <c r="A305" s="5"/>
      <c r="B305" s="5"/>
      <c r="C305" s="5"/>
      <c r="D305" s="5"/>
      <c r="E305" s="5"/>
      <c r="F305" s="5"/>
      <c r="G305" s="5"/>
      <c r="H305" s="5"/>
      <c r="I305" s="5"/>
      <c r="J305" s="96"/>
      <c r="P305"/>
      <c r="R305"/>
      <c r="S305"/>
    </row>
    <row r="306" spans="1:19">
      <c r="A306" s="5"/>
      <c r="B306" s="5"/>
      <c r="C306" s="5"/>
      <c r="D306" s="5"/>
      <c r="E306" s="5"/>
      <c r="F306" s="5"/>
      <c r="G306" s="5"/>
      <c r="H306" s="5"/>
      <c r="I306" s="5"/>
      <c r="J306" s="96"/>
      <c r="P306"/>
      <c r="R306"/>
      <c r="S306"/>
    </row>
    <row r="307" spans="1:19">
      <c r="A307" s="5"/>
      <c r="B307" s="5"/>
      <c r="C307" s="5"/>
      <c r="D307" s="5"/>
      <c r="E307" s="5"/>
      <c r="F307" s="5"/>
      <c r="G307" s="5"/>
      <c r="H307" s="5"/>
      <c r="I307" s="5"/>
      <c r="J307" s="96"/>
      <c r="P307"/>
      <c r="R307"/>
      <c r="S307"/>
    </row>
    <row r="308" spans="1:19">
      <c r="A308" s="5"/>
      <c r="B308" s="5"/>
      <c r="C308" s="5"/>
      <c r="D308" s="5"/>
      <c r="E308" s="5"/>
      <c r="F308" s="5"/>
      <c r="G308" s="5"/>
      <c r="H308" s="5"/>
      <c r="I308" s="5"/>
      <c r="J308" s="96"/>
      <c r="P308"/>
      <c r="R308"/>
      <c r="S308"/>
    </row>
    <row r="309" spans="1:19">
      <c r="A309" s="5"/>
      <c r="B309" s="5"/>
      <c r="C309" s="5"/>
      <c r="D309" s="5"/>
      <c r="E309" s="5"/>
      <c r="F309" s="5"/>
      <c r="G309" s="5"/>
      <c r="H309" s="5"/>
      <c r="I309" s="5"/>
      <c r="J309" s="96"/>
      <c r="P309"/>
      <c r="R309"/>
      <c r="S309"/>
    </row>
    <row r="310" spans="1:19">
      <c r="A310" s="5"/>
      <c r="B310" s="5"/>
      <c r="C310" s="5"/>
      <c r="D310" s="5"/>
      <c r="E310" s="5"/>
      <c r="F310" s="5"/>
      <c r="G310" s="5"/>
      <c r="H310" s="5"/>
      <c r="I310" s="5"/>
      <c r="J310" s="96"/>
      <c r="P310"/>
      <c r="R310"/>
      <c r="S310"/>
    </row>
    <row r="311" spans="1:19">
      <c r="A311" s="5"/>
      <c r="B311" s="5"/>
      <c r="C311" s="5"/>
      <c r="D311" s="5"/>
      <c r="E311" s="5"/>
      <c r="F311" s="5"/>
      <c r="G311" s="5"/>
      <c r="H311" s="5"/>
      <c r="I311" s="5"/>
      <c r="J311" s="96"/>
      <c r="P311"/>
      <c r="R311"/>
      <c r="S311"/>
    </row>
    <row r="312" spans="1:19">
      <c r="A312" s="5"/>
      <c r="B312" s="5"/>
      <c r="C312" s="5"/>
      <c r="D312" s="5"/>
      <c r="E312" s="5"/>
      <c r="F312" s="5"/>
      <c r="G312" s="5"/>
      <c r="H312" s="5"/>
      <c r="I312" s="5"/>
      <c r="J312" s="96"/>
      <c r="P312"/>
      <c r="R312"/>
      <c r="S312"/>
    </row>
    <row r="313" spans="1:19">
      <c r="A313" s="5"/>
      <c r="B313" s="5"/>
      <c r="C313" s="5"/>
      <c r="D313" s="5"/>
      <c r="E313" s="5"/>
      <c r="F313" s="5"/>
      <c r="G313" s="5"/>
      <c r="H313" s="5"/>
      <c r="I313" s="5"/>
      <c r="J313" s="96"/>
      <c r="P313"/>
      <c r="R313"/>
      <c r="S313"/>
    </row>
    <row r="314" spans="1:19">
      <c r="A314" s="5"/>
      <c r="B314" s="5"/>
      <c r="C314" s="5"/>
      <c r="D314" s="5"/>
      <c r="E314" s="5"/>
      <c r="F314" s="5"/>
      <c r="G314" s="5"/>
      <c r="H314" s="5"/>
      <c r="I314" s="5"/>
      <c r="J314" s="96"/>
      <c r="P314"/>
      <c r="R314"/>
      <c r="S314"/>
    </row>
    <row r="315" spans="1:19">
      <c r="A315" s="5"/>
      <c r="B315" s="5"/>
      <c r="C315" s="5"/>
      <c r="D315" s="5"/>
      <c r="E315" s="5"/>
      <c r="F315" s="5"/>
      <c r="G315" s="5"/>
      <c r="H315" s="5"/>
      <c r="I315" s="5"/>
      <c r="J315" s="96"/>
      <c r="P315"/>
      <c r="R315"/>
      <c r="S315"/>
    </row>
    <row r="316" spans="1:19">
      <c r="A316" s="5"/>
      <c r="B316" s="5"/>
      <c r="C316" s="5"/>
      <c r="D316" s="5"/>
      <c r="E316" s="5"/>
      <c r="F316" s="5"/>
      <c r="G316" s="5"/>
      <c r="H316" s="5"/>
      <c r="I316" s="5"/>
      <c r="J316" s="96"/>
      <c r="P316"/>
      <c r="R316"/>
      <c r="S316"/>
    </row>
    <row r="317" spans="1:19">
      <c r="A317" s="5"/>
      <c r="B317" s="5"/>
      <c r="C317" s="5"/>
      <c r="D317" s="5"/>
      <c r="E317" s="5"/>
      <c r="F317" s="5"/>
      <c r="G317" s="5"/>
      <c r="H317" s="5"/>
      <c r="I317" s="5"/>
      <c r="J317" s="96"/>
      <c r="P317"/>
      <c r="R317"/>
      <c r="S317"/>
    </row>
    <row r="318" spans="1:19">
      <c r="A318" s="5"/>
      <c r="B318" s="5"/>
      <c r="C318" s="5"/>
      <c r="D318" s="5"/>
      <c r="E318" s="5"/>
      <c r="F318" s="5"/>
      <c r="G318" s="5"/>
      <c r="H318" s="5"/>
      <c r="I318" s="5"/>
      <c r="J318" s="96"/>
      <c r="P318"/>
      <c r="R318"/>
      <c r="S318"/>
    </row>
    <row r="319" spans="1:19">
      <c r="A319" s="5"/>
      <c r="B319" s="5"/>
      <c r="C319" s="5"/>
      <c r="D319" s="5"/>
      <c r="E319" s="5"/>
      <c r="F319" s="5"/>
      <c r="G319" s="5"/>
      <c r="H319" s="5"/>
      <c r="I319" s="5"/>
      <c r="J319" s="96"/>
      <c r="P319"/>
      <c r="R319"/>
      <c r="S319"/>
    </row>
    <row r="320" spans="1:19">
      <c r="A320" s="5"/>
      <c r="B320" s="5"/>
      <c r="C320" s="5"/>
      <c r="D320" s="5"/>
      <c r="E320" s="5"/>
      <c r="F320" s="5"/>
      <c r="G320" s="5"/>
      <c r="H320" s="5"/>
      <c r="I320" s="5"/>
      <c r="J320" s="96"/>
      <c r="P320"/>
      <c r="R320"/>
      <c r="S320"/>
    </row>
    <row r="321" spans="1:19">
      <c r="A321" s="5"/>
      <c r="B321" s="5"/>
      <c r="C321" s="5"/>
      <c r="D321" s="5"/>
      <c r="E321" s="5"/>
      <c r="F321" s="5"/>
      <c r="G321" s="5"/>
      <c r="H321" s="5"/>
      <c r="I321" s="5"/>
      <c r="J321" s="96"/>
      <c r="P321"/>
      <c r="R321"/>
      <c r="S321"/>
    </row>
    <row r="322" spans="1:19">
      <c r="A322" s="5"/>
      <c r="B322" s="5"/>
      <c r="C322" s="5"/>
      <c r="D322" s="5"/>
      <c r="E322" s="5"/>
      <c r="F322" s="5"/>
      <c r="G322" s="5"/>
      <c r="H322" s="5"/>
      <c r="I322" s="5"/>
      <c r="J322" s="96"/>
      <c r="P322"/>
      <c r="R322"/>
      <c r="S322"/>
    </row>
    <row r="323" spans="1:19">
      <c r="A323" s="5"/>
      <c r="B323" s="5"/>
      <c r="C323" s="5"/>
      <c r="D323" s="5"/>
      <c r="E323" s="5"/>
      <c r="F323" s="5"/>
      <c r="G323" s="5"/>
      <c r="H323" s="5"/>
      <c r="I323" s="5"/>
      <c r="J323" s="96"/>
      <c r="P323"/>
      <c r="R323"/>
      <c r="S323"/>
    </row>
    <row r="324" spans="1:19">
      <c r="A324" s="5"/>
      <c r="B324" s="5"/>
      <c r="C324" s="5"/>
      <c r="D324" s="5"/>
      <c r="E324" s="5"/>
      <c r="F324" s="5"/>
      <c r="G324" s="5"/>
      <c r="H324" s="5"/>
      <c r="I324" s="5"/>
      <c r="J324" s="96"/>
      <c r="P324"/>
      <c r="R324"/>
      <c r="S324"/>
    </row>
    <row r="325" spans="1:19">
      <c r="A325" s="5"/>
      <c r="B325" s="5"/>
      <c r="C325" s="5"/>
      <c r="D325" s="5"/>
      <c r="E325" s="5"/>
      <c r="F325" s="5"/>
      <c r="G325" s="5"/>
      <c r="H325" s="5"/>
      <c r="I325" s="5"/>
      <c r="J325" s="96"/>
      <c r="P325"/>
      <c r="R325"/>
      <c r="S325"/>
    </row>
    <row r="326" spans="1:19">
      <c r="A326" s="5"/>
      <c r="B326" s="5"/>
      <c r="C326" s="5"/>
      <c r="D326" s="5"/>
      <c r="E326" s="5"/>
      <c r="F326" s="5"/>
      <c r="G326" s="5"/>
      <c r="H326" s="5"/>
      <c r="I326" s="5"/>
      <c r="J326" s="96"/>
      <c r="P326"/>
      <c r="R326"/>
      <c r="S326"/>
    </row>
    <row r="327" spans="1:19">
      <c r="A327" s="5"/>
      <c r="B327" s="5"/>
      <c r="C327" s="5"/>
      <c r="D327" s="5"/>
      <c r="E327" s="5"/>
      <c r="F327" s="5"/>
      <c r="G327" s="5"/>
      <c r="H327" s="5"/>
      <c r="I327" s="5"/>
      <c r="J327" s="96"/>
      <c r="P327"/>
      <c r="R327"/>
      <c r="S327"/>
    </row>
    <row r="328" spans="1:19">
      <c r="A328" s="5"/>
      <c r="B328" s="5"/>
      <c r="C328" s="5"/>
      <c r="D328" s="5"/>
      <c r="E328" s="5"/>
      <c r="F328" s="5"/>
      <c r="G328" s="5"/>
      <c r="H328" s="5"/>
      <c r="I328" s="5"/>
      <c r="J328" s="96"/>
      <c r="P328"/>
      <c r="R328"/>
      <c r="S328"/>
    </row>
    <row r="329" spans="1:19">
      <c r="A329" s="5"/>
      <c r="B329" s="5"/>
      <c r="C329" s="5"/>
      <c r="D329" s="5"/>
      <c r="E329" s="5"/>
      <c r="F329" s="5"/>
      <c r="G329" s="5"/>
      <c r="H329" s="5"/>
      <c r="I329" s="5"/>
      <c r="J329" s="96"/>
      <c r="P329"/>
      <c r="R329"/>
      <c r="S329"/>
    </row>
    <row r="330" spans="1:19">
      <c r="A330" s="5"/>
      <c r="B330" s="5"/>
      <c r="C330" s="5"/>
      <c r="D330" s="5"/>
      <c r="E330" s="5"/>
      <c r="F330" s="5"/>
      <c r="G330" s="5"/>
      <c r="H330" s="5"/>
      <c r="I330" s="5"/>
      <c r="J330" s="96"/>
      <c r="P330"/>
      <c r="R330"/>
      <c r="S330"/>
    </row>
    <row r="331" spans="1:19">
      <c r="A331" s="5"/>
      <c r="B331" s="5"/>
      <c r="C331" s="5"/>
      <c r="D331" s="5"/>
      <c r="E331" s="5"/>
      <c r="F331" s="5"/>
      <c r="G331" s="5"/>
      <c r="H331" s="5"/>
      <c r="I331" s="5"/>
      <c r="J331" s="96"/>
      <c r="P331"/>
      <c r="R331"/>
      <c r="S331"/>
    </row>
    <row r="332" spans="1:19">
      <c r="A332" s="5"/>
      <c r="B332" s="5"/>
      <c r="C332" s="5"/>
      <c r="D332" s="5"/>
      <c r="E332" s="5"/>
      <c r="F332" s="5"/>
      <c r="G332" s="5"/>
      <c r="H332" s="5"/>
      <c r="I332" s="5"/>
      <c r="J332" s="96"/>
      <c r="P332"/>
      <c r="R332"/>
      <c r="S332"/>
    </row>
    <row r="333" spans="1:19">
      <c r="A333" s="5"/>
      <c r="B333" s="5"/>
      <c r="C333" s="5"/>
      <c r="D333" s="5"/>
      <c r="E333" s="5"/>
      <c r="F333" s="5"/>
      <c r="G333" s="5"/>
      <c r="H333" s="5"/>
      <c r="I333" s="5"/>
      <c r="J333" s="96"/>
      <c r="P333"/>
      <c r="R333"/>
      <c r="S333"/>
    </row>
    <row r="334" spans="1:19">
      <c r="A334" s="5"/>
      <c r="B334" s="5"/>
      <c r="C334" s="5"/>
      <c r="D334" s="5"/>
      <c r="E334" s="5"/>
      <c r="F334" s="5"/>
      <c r="G334" s="5"/>
      <c r="H334" s="5"/>
      <c r="I334" s="5"/>
      <c r="J334" s="96"/>
      <c r="P334"/>
      <c r="R334"/>
      <c r="S334"/>
    </row>
    <row r="335" spans="1:19">
      <c r="A335" s="5"/>
      <c r="B335" s="5"/>
      <c r="C335" s="5"/>
      <c r="D335" s="5"/>
      <c r="E335" s="5"/>
      <c r="F335" s="5"/>
      <c r="G335" s="5"/>
      <c r="H335" s="5"/>
      <c r="I335" s="5"/>
      <c r="J335" s="96"/>
      <c r="P335"/>
      <c r="R335"/>
      <c r="S335"/>
    </row>
    <row r="336" spans="1:19">
      <c r="A336" s="5"/>
      <c r="B336" s="5"/>
      <c r="C336" s="5"/>
      <c r="D336" s="5"/>
      <c r="E336" s="5"/>
      <c r="F336" s="5"/>
      <c r="G336" s="5"/>
      <c r="H336" s="5"/>
      <c r="I336" s="5"/>
      <c r="J336" s="96"/>
      <c r="P336"/>
      <c r="R336"/>
      <c r="S336"/>
    </row>
    <row r="337" spans="1:19">
      <c r="A337" s="5"/>
      <c r="B337" s="5"/>
      <c r="C337" s="5"/>
      <c r="D337" s="5"/>
      <c r="E337" s="5"/>
      <c r="F337" s="5"/>
      <c r="G337" s="5"/>
      <c r="H337" s="5"/>
      <c r="I337" s="5"/>
      <c r="J337" s="96"/>
      <c r="P337"/>
      <c r="R337"/>
      <c r="S337"/>
    </row>
    <row r="338" spans="1:19">
      <c r="A338" s="5"/>
      <c r="B338" s="5"/>
      <c r="C338" s="5"/>
      <c r="D338" s="5"/>
      <c r="E338" s="5"/>
      <c r="F338" s="5"/>
      <c r="G338" s="5"/>
      <c r="H338" s="5"/>
      <c r="I338" s="5"/>
      <c r="J338" s="96"/>
      <c r="P338"/>
      <c r="R338"/>
      <c r="S338"/>
    </row>
    <row r="339" spans="1:19">
      <c r="A339" s="5"/>
      <c r="B339" s="5"/>
      <c r="C339" s="5"/>
      <c r="D339" s="5"/>
      <c r="E339" s="5"/>
      <c r="F339" s="5"/>
      <c r="G339" s="5"/>
      <c r="H339" s="5"/>
      <c r="I339" s="5"/>
      <c r="J339" s="96"/>
      <c r="P339"/>
      <c r="R339"/>
      <c r="S339"/>
    </row>
    <row r="340" spans="1:19">
      <c r="A340" s="5"/>
      <c r="B340" s="5"/>
      <c r="C340" s="5"/>
      <c r="D340" s="5"/>
      <c r="E340" s="5"/>
      <c r="F340" s="5"/>
      <c r="G340" s="5"/>
      <c r="H340" s="5"/>
      <c r="I340" s="5"/>
      <c r="J340" s="96"/>
      <c r="P340"/>
      <c r="R340"/>
      <c r="S340"/>
    </row>
    <row r="341" spans="1:19">
      <c r="A341" s="5"/>
      <c r="B341" s="5"/>
      <c r="C341" s="5"/>
      <c r="D341" s="5"/>
      <c r="E341" s="5"/>
      <c r="F341" s="5"/>
      <c r="G341" s="5"/>
      <c r="H341" s="5"/>
      <c r="I341" s="5"/>
      <c r="J341" s="96"/>
      <c r="P341"/>
      <c r="R341"/>
      <c r="S341"/>
    </row>
    <row r="342" spans="1:19">
      <c r="A342" s="5"/>
      <c r="B342" s="5"/>
      <c r="C342" s="5"/>
      <c r="D342" s="5"/>
      <c r="E342" s="5"/>
      <c r="F342" s="5"/>
      <c r="G342" s="5"/>
      <c r="H342" s="5"/>
      <c r="I342" s="5"/>
      <c r="J342" s="96"/>
      <c r="P342"/>
      <c r="R342"/>
      <c r="S342"/>
    </row>
    <row r="343" spans="1:19">
      <c r="A343" s="5"/>
      <c r="B343" s="5"/>
      <c r="C343" s="5"/>
      <c r="D343" s="5"/>
      <c r="E343" s="5"/>
      <c r="F343" s="5"/>
      <c r="G343" s="5"/>
      <c r="H343" s="5"/>
      <c r="I343" s="5"/>
      <c r="J343" s="96"/>
      <c r="P343"/>
      <c r="R343"/>
      <c r="S343"/>
    </row>
    <row r="344" spans="1:19">
      <c r="A344" s="5"/>
      <c r="B344" s="5"/>
      <c r="C344" s="5"/>
      <c r="D344" s="5"/>
      <c r="E344" s="5"/>
      <c r="F344" s="5"/>
      <c r="G344" s="5"/>
      <c r="H344" s="5"/>
      <c r="I344" s="5"/>
      <c r="J344" s="96"/>
      <c r="P344"/>
      <c r="R344"/>
      <c r="S344"/>
    </row>
    <row r="345" spans="1:19">
      <c r="A345" s="5"/>
      <c r="B345" s="5"/>
      <c r="C345" s="5"/>
      <c r="D345" s="5"/>
      <c r="E345" s="5"/>
      <c r="F345" s="5"/>
      <c r="G345" s="5"/>
      <c r="H345" s="5"/>
      <c r="I345" s="5"/>
      <c r="J345" s="96"/>
      <c r="P345"/>
      <c r="R345"/>
      <c r="S345"/>
    </row>
    <row r="346" spans="1:19">
      <c r="A346" s="5"/>
      <c r="B346" s="5"/>
      <c r="C346" s="5"/>
      <c r="D346" s="5"/>
      <c r="E346" s="5"/>
      <c r="F346" s="5"/>
      <c r="G346" s="5"/>
      <c r="H346" s="5"/>
      <c r="I346" s="5"/>
      <c r="J346" s="96"/>
      <c r="P346"/>
      <c r="R346"/>
      <c r="S346"/>
    </row>
    <row r="347" spans="1:19">
      <c r="A347" s="5"/>
      <c r="B347" s="5"/>
      <c r="C347" s="5"/>
      <c r="D347" s="5"/>
      <c r="E347" s="5"/>
      <c r="F347" s="5"/>
      <c r="G347" s="5"/>
      <c r="H347" s="5"/>
      <c r="I347" s="5"/>
      <c r="J347" s="96"/>
      <c r="P347"/>
      <c r="R347"/>
      <c r="S347"/>
    </row>
    <row r="348" spans="1:19">
      <c r="A348" s="5"/>
      <c r="B348" s="5"/>
      <c r="C348" s="5"/>
      <c r="D348" s="5"/>
      <c r="E348" s="5"/>
      <c r="F348" s="5"/>
      <c r="G348" s="5"/>
      <c r="H348" s="5"/>
      <c r="I348" s="5"/>
      <c r="J348" s="96"/>
      <c r="P348"/>
      <c r="R348"/>
      <c r="S348"/>
    </row>
    <row r="349" spans="1:19">
      <c r="A349" s="5"/>
      <c r="B349" s="5"/>
      <c r="C349" s="5"/>
      <c r="D349" s="5"/>
      <c r="E349" s="5"/>
      <c r="F349" s="5"/>
      <c r="G349" s="5"/>
      <c r="H349" s="5"/>
      <c r="I349" s="5"/>
      <c r="J349" s="96"/>
      <c r="P349"/>
      <c r="R349"/>
      <c r="S349"/>
    </row>
    <row r="350" spans="1:19">
      <c r="A350" s="5"/>
      <c r="B350" s="5"/>
      <c r="C350" s="5"/>
      <c r="D350" s="5"/>
      <c r="E350" s="5"/>
      <c r="F350" s="5"/>
      <c r="G350" s="5"/>
      <c r="H350" s="5"/>
      <c r="I350" s="5"/>
      <c r="J350" s="96"/>
      <c r="P350"/>
      <c r="R350"/>
      <c r="S350"/>
    </row>
    <row r="351" spans="1:19">
      <c r="A351" s="5"/>
      <c r="B351" s="5"/>
      <c r="C351" s="5"/>
      <c r="D351" s="5"/>
      <c r="E351" s="5"/>
      <c r="F351" s="5"/>
      <c r="G351" s="5"/>
      <c r="H351" s="5"/>
      <c r="I351" s="5"/>
      <c r="J351" s="96"/>
      <c r="P351"/>
      <c r="R351"/>
      <c r="S351"/>
    </row>
    <row r="352" spans="1:19">
      <c r="A352" s="5"/>
      <c r="B352" s="5"/>
      <c r="C352" s="5"/>
      <c r="D352" s="5"/>
      <c r="E352" s="5"/>
      <c r="F352" s="5"/>
      <c r="G352" s="5"/>
      <c r="H352" s="5"/>
      <c r="I352" s="5"/>
      <c r="J352" s="96"/>
      <c r="P352"/>
      <c r="R352"/>
      <c r="S352"/>
    </row>
    <row r="353" spans="1:19">
      <c r="A353" s="5"/>
      <c r="B353" s="5"/>
      <c r="C353" s="5"/>
      <c r="D353" s="5"/>
      <c r="E353" s="5"/>
      <c r="F353" s="5"/>
      <c r="G353" s="5"/>
      <c r="H353" s="5"/>
      <c r="I353" s="5"/>
      <c r="J353" s="96"/>
      <c r="P353"/>
      <c r="R353"/>
      <c r="S353"/>
    </row>
    <row r="354" spans="1:19">
      <c r="A354" s="5"/>
      <c r="B354" s="5"/>
      <c r="C354" s="5"/>
      <c r="D354" s="5"/>
      <c r="E354" s="5"/>
      <c r="F354" s="5"/>
      <c r="G354" s="5"/>
      <c r="H354" s="5"/>
      <c r="I354" s="5"/>
      <c r="J354" s="96"/>
      <c r="P354"/>
      <c r="R354"/>
      <c r="S354"/>
    </row>
    <row r="355" spans="1:19">
      <c r="A355" s="5"/>
      <c r="B355" s="5"/>
      <c r="C355" s="5"/>
      <c r="D355" s="5"/>
      <c r="E355" s="5"/>
      <c r="F355" s="5"/>
      <c r="G355" s="5"/>
      <c r="H355" s="5"/>
      <c r="I355" s="5"/>
      <c r="J355" s="96"/>
      <c r="P355"/>
      <c r="R355"/>
      <c r="S355"/>
    </row>
    <row r="356" spans="1:19">
      <c r="A356" s="5"/>
      <c r="B356" s="5"/>
      <c r="C356" s="5"/>
      <c r="D356" s="5"/>
      <c r="E356" s="5"/>
      <c r="F356" s="5"/>
      <c r="G356" s="5"/>
      <c r="H356" s="5"/>
      <c r="I356" s="5"/>
      <c r="J356" s="96"/>
      <c r="P356"/>
      <c r="R356"/>
      <c r="S356"/>
    </row>
    <row r="357" spans="1:19">
      <c r="A357" s="5"/>
      <c r="B357" s="5"/>
      <c r="C357" s="5"/>
      <c r="D357" s="5"/>
      <c r="E357" s="5"/>
      <c r="F357" s="5"/>
      <c r="G357" s="5"/>
      <c r="H357" s="5"/>
      <c r="I357" s="5"/>
      <c r="J357" s="96"/>
      <c r="P357"/>
      <c r="R357"/>
      <c r="S357"/>
    </row>
    <row r="358" spans="1:19">
      <c r="A358" s="5"/>
      <c r="B358" s="5"/>
      <c r="C358" s="5"/>
      <c r="D358" s="5"/>
      <c r="E358" s="5"/>
      <c r="F358" s="5"/>
      <c r="G358" s="5"/>
      <c r="H358" s="5"/>
      <c r="I358" s="5"/>
      <c r="J358" s="96"/>
      <c r="P358"/>
      <c r="R358"/>
      <c r="S358"/>
    </row>
    <row r="359" spans="1:19">
      <c r="A359" s="5"/>
      <c r="B359" s="5"/>
      <c r="C359" s="5"/>
      <c r="D359" s="5"/>
      <c r="E359" s="5"/>
      <c r="F359" s="5"/>
      <c r="G359" s="5"/>
      <c r="H359" s="5"/>
      <c r="I359" s="5"/>
      <c r="J359" s="96"/>
      <c r="P359"/>
      <c r="R359"/>
      <c r="S359"/>
    </row>
    <row r="360" spans="1:19">
      <c r="A360" s="5"/>
      <c r="B360" s="5"/>
      <c r="C360" s="5"/>
      <c r="D360" s="5"/>
      <c r="E360" s="5"/>
      <c r="F360" s="5"/>
      <c r="G360" s="5"/>
      <c r="H360" s="5"/>
      <c r="I360" s="5"/>
      <c r="J360" s="96"/>
      <c r="P360"/>
      <c r="R360"/>
      <c r="S360"/>
    </row>
    <row r="361" spans="1:19">
      <c r="A361" s="5"/>
      <c r="B361" s="5"/>
      <c r="C361" s="5"/>
      <c r="D361" s="5"/>
      <c r="E361" s="5"/>
      <c r="F361" s="5"/>
      <c r="G361" s="5"/>
      <c r="H361" s="5"/>
      <c r="I361" s="5"/>
      <c r="J361" s="96"/>
      <c r="P361"/>
      <c r="R361"/>
      <c r="S361"/>
    </row>
    <row r="362" spans="1:19">
      <c r="A362" s="5"/>
      <c r="B362" s="5"/>
      <c r="C362" s="5"/>
      <c r="D362" s="5"/>
      <c r="E362" s="5"/>
      <c r="F362" s="5"/>
      <c r="G362" s="5"/>
      <c r="H362" s="5"/>
      <c r="I362" s="5"/>
      <c r="J362" s="96"/>
      <c r="P362"/>
      <c r="R362"/>
      <c r="S362"/>
    </row>
    <row r="363" spans="1:19">
      <c r="A363" s="5"/>
      <c r="B363" s="5"/>
      <c r="C363" s="5"/>
      <c r="D363" s="5"/>
      <c r="E363" s="5"/>
      <c r="F363" s="5"/>
      <c r="G363" s="5"/>
      <c r="H363" s="5"/>
      <c r="I363" s="5"/>
      <c r="J363" s="96"/>
      <c r="P363"/>
      <c r="R363"/>
      <c r="S363"/>
    </row>
    <row r="364" spans="1:19">
      <c r="A364" s="5"/>
      <c r="B364" s="5"/>
      <c r="C364" s="5"/>
      <c r="D364" s="5"/>
      <c r="E364" s="5"/>
      <c r="F364" s="5"/>
      <c r="G364" s="5"/>
      <c r="H364" s="5"/>
      <c r="I364" s="5"/>
      <c r="J364" s="96"/>
      <c r="P364"/>
      <c r="R364"/>
      <c r="S364"/>
    </row>
    <row r="365" spans="1:19">
      <c r="A365" s="5"/>
      <c r="B365" s="5"/>
      <c r="C365" s="5"/>
      <c r="D365" s="5"/>
      <c r="E365" s="5"/>
      <c r="F365" s="5"/>
      <c r="G365" s="5"/>
      <c r="H365" s="5"/>
      <c r="I365" s="5"/>
      <c r="J365" s="96"/>
      <c r="P365"/>
      <c r="R365"/>
      <c r="S365"/>
    </row>
    <row r="366" spans="1:19">
      <c r="A366" s="5"/>
      <c r="B366" s="5"/>
      <c r="C366" s="5"/>
      <c r="D366" s="5"/>
      <c r="E366" s="5"/>
      <c r="F366" s="5"/>
      <c r="G366" s="5"/>
      <c r="H366" s="5"/>
      <c r="I366" s="5"/>
      <c r="J366" s="96"/>
      <c r="P366"/>
      <c r="R366"/>
      <c r="S366"/>
    </row>
    <row r="367" spans="1:19">
      <c r="A367" s="5"/>
      <c r="B367" s="5"/>
      <c r="C367" s="5"/>
      <c r="D367" s="5"/>
      <c r="E367" s="5"/>
      <c r="F367" s="5"/>
      <c r="G367" s="5"/>
      <c r="H367" s="5"/>
      <c r="I367" s="5"/>
      <c r="J367" s="96"/>
      <c r="P367"/>
      <c r="R367"/>
      <c r="S367"/>
    </row>
    <row r="368" spans="1:19">
      <c r="A368" s="5"/>
      <c r="B368" s="5"/>
      <c r="C368" s="5"/>
      <c r="D368" s="5"/>
      <c r="E368" s="5"/>
      <c r="F368" s="5"/>
      <c r="G368" s="5"/>
      <c r="H368" s="5"/>
      <c r="I368" s="5"/>
      <c r="J368" s="96"/>
      <c r="P368"/>
      <c r="R368"/>
      <c r="S368"/>
    </row>
    <row r="369" spans="1:19">
      <c r="A369" s="5"/>
      <c r="B369" s="5"/>
      <c r="C369" s="5"/>
      <c r="D369" s="5"/>
      <c r="E369" s="5"/>
      <c r="F369" s="5"/>
      <c r="G369" s="5"/>
      <c r="H369" s="5"/>
      <c r="I369" s="5"/>
      <c r="J369" s="96"/>
      <c r="P369"/>
      <c r="R369"/>
      <c r="S369"/>
    </row>
    <row r="370" spans="1:19">
      <c r="A370" s="5"/>
      <c r="B370" s="5"/>
      <c r="C370" s="5"/>
      <c r="D370" s="5"/>
      <c r="E370" s="5"/>
      <c r="F370" s="5"/>
      <c r="G370" s="5"/>
      <c r="H370" s="5"/>
      <c r="I370" s="5"/>
      <c r="J370" s="96"/>
      <c r="P370"/>
      <c r="R370"/>
      <c r="S370"/>
    </row>
    <row r="371" spans="1:19">
      <c r="A371" s="5"/>
      <c r="B371" s="5"/>
      <c r="C371" s="5"/>
      <c r="D371" s="5"/>
      <c r="E371" s="5"/>
      <c r="F371" s="5"/>
      <c r="G371" s="5"/>
      <c r="H371" s="5"/>
      <c r="I371" s="5"/>
      <c r="J371" s="96"/>
      <c r="P371"/>
      <c r="R371"/>
      <c r="S371"/>
    </row>
    <row r="372" spans="1:19">
      <c r="A372" s="5"/>
      <c r="B372" s="5"/>
      <c r="C372" s="5"/>
      <c r="D372" s="5"/>
      <c r="E372" s="5"/>
      <c r="F372" s="5"/>
      <c r="G372" s="5"/>
      <c r="H372" s="5"/>
      <c r="I372" s="5"/>
      <c r="J372" s="96"/>
      <c r="P372"/>
      <c r="R372"/>
      <c r="S372"/>
    </row>
    <row r="373" spans="1:19">
      <c r="A373" s="5"/>
      <c r="B373" s="5"/>
      <c r="C373" s="5"/>
      <c r="D373" s="5"/>
      <c r="E373" s="5"/>
      <c r="F373" s="5"/>
      <c r="G373" s="5"/>
      <c r="H373" s="5"/>
      <c r="I373" s="5"/>
      <c r="J373" s="96"/>
      <c r="P373"/>
      <c r="R373"/>
      <c r="S373"/>
    </row>
    <row r="374" spans="1:19">
      <c r="A374" s="5"/>
      <c r="B374" s="5"/>
      <c r="C374" s="5"/>
      <c r="D374" s="5"/>
      <c r="E374" s="5"/>
      <c r="F374" s="5"/>
      <c r="G374" s="5"/>
      <c r="H374" s="5"/>
      <c r="I374" s="5"/>
      <c r="J374" s="96"/>
      <c r="P374"/>
      <c r="R374"/>
      <c r="S374"/>
    </row>
    <row r="375" spans="1:19">
      <c r="A375" s="5"/>
      <c r="B375" s="5"/>
      <c r="C375" s="5"/>
      <c r="D375" s="5"/>
      <c r="E375" s="5"/>
      <c r="F375" s="5"/>
      <c r="G375" s="5"/>
      <c r="H375" s="5"/>
      <c r="I375" s="5"/>
      <c r="J375" s="96"/>
      <c r="P375"/>
      <c r="R375"/>
      <c r="S375"/>
    </row>
    <row r="376" spans="1:19">
      <c r="A376" s="5"/>
      <c r="B376" s="5"/>
      <c r="C376" s="5"/>
      <c r="D376" s="5"/>
      <c r="E376" s="5"/>
      <c r="F376" s="5"/>
      <c r="G376" s="5"/>
      <c r="H376" s="5"/>
      <c r="I376" s="5"/>
      <c r="J376" s="96"/>
      <c r="P376"/>
      <c r="R376"/>
      <c r="S376"/>
    </row>
    <row r="377" spans="1:19">
      <c r="A377" s="5"/>
      <c r="B377" s="5"/>
      <c r="C377" s="5"/>
      <c r="D377" s="5"/>
      <c r="E377" s="5"/>
      <c r="F377" s="5"/>
      <c r="G377" s="5"/>
      <c r="H377" s="5"/>
      <c r="I377" s="5"/>
      <c r="J377" s="96"/>
      <c r="P377"/>
      <c r="R377"/>
      <c r="S377"/>
    </row>
    <row r="378" spans="1:19">
      <c r="A378" s="5"/>
      <c r="B378" s="5"/>
      <c r="C378" s="5"/>
      <c r="D378" s="5"/>
      <c r="E378" s="5"/>
      <c r="F378" s="5"/>
      <c r="G378" s="5"/>
      <c r="H378" s="5"/>
      <c r="I378" s="5"/>
      <c r="J378" s="96"/>
      <c r="P378"/>
      <c r="R378"/>
      <c r="S378"/>
    </row>
    <row r="379" spans="1:19">
      <c r="A379" s="5"/>
      <c r="B379" s="5"/>
      <c r="C379" s="5"/>
      <c r="D379" s="5"/>
      <c r="E379" s="5"/>
      <c r="F379" s="5"/>
      <c r="G379" s="5"/>
      <c r="H379" s="5"/>
      <c r="I379" s="5"/>
      <c r="J379" s="96"/>
      <c r="P379"/>
      <c r="R379"/>
      <c r="S379"/>
    </row>
    <row r="380" spans="1:19">
      <c r="A380" s="5"/>
      <c r="B380" s="5"/>
      <c r="C380" s="5"/>
      <c r="D380" s="5"/>
      <c r="E380" s="5"/>
      <c r="F380" s="5"/>
      <c r="G380" s="5"/>
      <c r="H380" s="5"/>
      <c r="I380" s="5"/>
      <c r="J380" s="96"/>
      <c r="P380"/>
      <c r="R380"/>
      <c r="S380"/>
    </row>
    <row r="381" spans="1:19">
      <c r="A381" s="5"/>
      <c r="B381" s="5"/>
      <c r="C381" s="5"/>
      <c r="D381" s="5"/>
      <c r="E381" s="5"/>
      <c r="F381" s="5"/>
      <c r="G381" s="5"/>
      <c r="H381" s="5"/>
      <c r="I381" s="5"/>
      <c r="J381" s="96"/>
      <c r="P381"/>
      <c r="R381"/>
      <c r="S381"/>
    </row>
    <row r="382" spans="1:19">
      <c r="A382" s="5"/>
      <c r="B382" s="5"/>
      <c r="C382" s="5"/>
      <c r="D382" s="5"/>
      <c r="E382" s="5"/>
      <c r="F382" s="5"/>
      <c r="G382" s="5"/>
      <c r="H382" s="5"/>
      <c r="I382" s="5"/>
      <c r="J382" s="96"/>
      <c r="P382"/>
      <c r="R382"/>
      <c r="S382"/>
    </row>
    <row r="383" spans="1:19">
      <c r="A383" s="5"/>
      <c r="B383" s="5"/>
      <c r="C383" s="5"/>
      <c r="D383" s="5"/>
      <c r="E383" s="5"/>
      <c r="F383" s="5"/>
      <c r="G383" s="5"/>
      <c r="H383" s="5"/>
      <c r="I383" s="5"/>
      <c r="J383" s="96"/>
      <c r="P383"/>
      <c r="R383"/>
      <c r="S383"/>
    </row>
    <row r="384" spans="1:19">
      <c r="A384" s="5"/>
      <c r="B384" s="5"/>
      <c r="C384" s="5"/>
      <c r="D384" s="5"/>
      <c r="E384" s="5"/>
      <c r="F384" s="5"/>
      <c r="G384" s="5"/>
      <c r="H384" s="5"/>
      <c r="I384" s="5"/>
      <c r="J384" s="96"/>
      <c r="P384"/>
      <c r="R384"/>
      <c r="S384"/>
    </row>
    <row r="385" spans="1:19">
      <c r="A385" s="5"/>
      <c r="B385" s="5"/>
      <c r="C385" s="5"/>
      <c r="D385" s="5"/>
      <c r="E385" s="5"/>
      <c r="F385" s="5"/>
      <c r="G385" s="5"/>
      <c r="H385" s="5"/>
      <c r="I385" s="5"/>
      <c r="J385" s="96"/>
      <c r="P385"/>
      <c r="R385"/>
      <c r="S385"/>
    </row>
    <row r="386" spans="1:19">
      <c r="A386" s="5"/>
      <c r="B386" s="5"/>
      <c r="C386" s="5"/>
      <c r="D386" s="5"/>
      <c r="E386" s="5"/>
      <c r="F386" s="5"/>
      <c r="G386" s="5"/>
      <c r="H386" s="5"/>
      <c r="I386" s="5"/>
      <c r="J386" s="96"/>
      <c r="P386"/>
      <c r="R386"/>
      <c r="S386"/>
    </row>
    <row r="387" spans="1:19">
      <c r="A387" s="5"/>
      <c r="B387" s="5"/>
      <c r="C387" s="5"/>
      <c r="D387" s="5"/>
      <c r="E387" s="5"/>
      <c r="F387" s="5"/>
      <c r="G387" s="5"/>
      <c r="H387" s="5"/>
      <c r="I387" s="5"/>
      <c r="J387" s="96"/>
      <c r="P387"/>
      <c r="R387"/>
      <c r="S387"/>
    </row>
    <row r="388" spans="1:19">
      <c r="A388" s="5"/>
      <c r="B388" s="5"/>
      <c r="C388" s="5"/>
      <c r="D388" s="5"/>
      <c r="E388" s="5"/>
      <c r="F388" s="5"/>
      <c r="G388" s="5"/>
      <c r="H388" s="5"/>
      <c r="I388" s="5"/>
      <c r="J388" s="96"/>
      <c r="P388"/>
      <c r="R388"/>
      <c r="S388"/>
    </row>
    <row r="389" spans="1:19">
      <c r="A389" s="5"/>
      <c r="B389" s="5"/>
      <c r="C389" s="5"/>
      <c r="D389" s="5"/>
      <c r="E389" s="5"/>
      <c r="F389" s="5"/>
      <c r="G389" s="5"/>
      <c r="H389" s="5"/>
      <c r="I389" s="5"/>
      <c r="J389" s="96"/>
      <c r="P389"/>
      <c r="R389"/>
      <c r="S389"/>
    </row>
    <row r="390" spans="1:19">
      <c r="A390" s="5"/>
      <c r="B390" s="5"/>
      <c r="C390" s="5"/>
      <c r="D390" s="5"/>
      <c r="E390" s="5"/>
      <c r="F390" s="5"/>
      <c r="G390" s="5"/>
      <c r="H390" s="5"/>
      <c r="I390" s="5"/>
      <c r="J390" s="96"/>
      <c r="P390"/>
      <c r="R390"/>
      <c r="S390"/>
    </row>
    <row r="391" spans="1:19">
      <c r="A391" s="5"/>
      <c r="B391" s="5"/>
      <c r="C391" s="5"/>
      <c r="D391" s="5"/>
      <c r="E391" s="5"/>
      <c r="F391" s="5"/>
      <c r="G391" s="5"/>
      <c r="H391" s="5"/>
      <c r="I391" s="5"/>
      <c r="J391" s="96"/>
      <c r="P391"/>
      <c r="R391"/>
      <c r="S391"/>
    </row>
    <row r="392" spans="1:19">
      <c r="A392" s="5"/>
      <c r="B392" s="5"/>
      <c r="C392" s="5"/>
      <c r="D392" s="5"/>
      <c r="E392" s="5"/>
      <c r="F392" s="5"/>
      <c r="G392" s="5"/>
      <c r="H392" s="5"/>
      <c r="I392" s="5"/>
      <c r="J392" s="96"/>
      <c r="P392"/>
      <c r="R392"/>
      <c r="S392"/>
    </row>
    <row r="393" spans="1:19">
      <c r="A393" s="5"/>
      <c r="B393" s="5"/>
      <c r="C393" s="5"/>
      <c r="D393" s="5"/>
      <c r="E393" s="5"/>
      <c r="F393" s="5"/>
      <c r="G393" s="5"/>
      <c r="H393" s="5"/>
      <c r="I393" s="5"/>
      <c r="J393" s="96"/>
      <c r="P393"/>
      <c r="R393"/>
      <c r="S393"/>
    </row>
    <row r="394" spans="1:19">
      <c r="A394" s="5"/>
      <c r="B394" s="5"/>
      <c r="C394" s="5"/>
      <c r="D394" s="5"/>
      <c r="E394" s="5"/>
      <c r="F394" s="5"/>
      <c r="G394" s="5"/>
      <c r="H394" s="5"/>
      <c r="I394" s="5"/>
      <c r="J394" s="96"/>
      <c r="P394"/>
      <c r="R394"/>
      <c r="S394"/>
    </row>
    <row r="395" spans="1:19">
      <c r="A395" s="5"/>
      <c r="B395" s="5"/>
      <c r="C395" s="5"/>
      <c r="D395" s="5"/>
      <c r="E395" s="5"/>
      <c r="F395" s="5"/>
      <c r="G395" s="5"/>
      <c r="H395" s="5"/>
      <c r="I395" s="5"/>
      <c r="J395" s="96"/>
      <c r="P395"/>
      <c r="R395"/>
      <c r="S395"/>
    </row>
    <row r="396" spans="1:19">
      <c r="A396" s="5"/>
      <c r="B396" s="5"/>
      <c r="C396" s="5"/>
      <c r="D396" s="5"/>
      <c r="E396" s="5"/>
      <c r="F396" s="5"/>
      <c r="G396" s="5"/>
      <c r="H396" s="5"/>
      <c r="I396" s="5"/>
      <c r="J396" s="96"/>
      <c r="P396"/>
      <c r="R396"/>
      <c r="S396"/>
    </row>
    <row r="397" spans="1:19">
      <c r="A397" s="5"/>
      <c r="B397" s="5"/>
      <c r="C397" s="5"/>
      <c r="D397" s="5"/>
      <c r="E397" s="5"/>
      <c r="F397" s="5"/>
      <c r="G397" s="5"/>
      <c r="H397" s="5"/>
      <c r="I397" s="5"/>
      <c r="J397" s="96"/>
      <c r="P397"/>
      <c r="R397"/>
      <c r="S397"/>
    </row>
    <row r="398" spans="1:19">
      <c r="A398" s="5"/>
      <c r="B398" s="5"/>
      <c r="C398" s="5"/>
      <c r="D398" s="5"/>
      <c r="E398" s="5"/>
      <c r="F398" s="5"/>
      <c r="G398" s="5"/>
      <c r="H398" s="5"/>
      <c r="I398" s="5"/>
      <c r="J398" s="96"/>
      <c r="P398"/>
      <c r="R398"/>
      <c r="S398"/>
    </row>
    <row r="399" spans="1:19">
      <c r="A399" s="5"/>
      <c r="B399" s="5"/>
      <c r="C399" s="5"/>
      <c r="D399" s="5"/>
      <c r="E399" s="5"/>
      <c r="F399" s="5"/>
      <c r="G399" s="5"/>
      <c r="H399" s="5"/>
      <c r="I399" s="5"/>
      <c r="J399" s="96"/>
      <c r="P399"/>
      <c r="R399"/>
      <c r="S399"/>
    </row>
    <row r="400" spans="1:19">
      <c r="A400" s="5"/>
      <c r="B400" s="5"/>
      <c r="C400" s="5"/>
      <c r="D400" s="5"/>
      <c r="E400" s="5"/>
      <c r="F400" s="5"/>
      <c r="G400" s="5"/>
      <c r="H400" s="5"/>
      <c r="I400" s="5"/>
      <c r="J400" s="96"/>
      <c r="P400"/>
      <c r="R400"/>
      <c r="S400"/>
    </row>
    <row r="401" spans="1:19">
      <c r="A401" s="5"/>
      <c r="B401" s="5"/>
      <c r="C401" s="5"/>
      <c r="D401" s="5"/>
      <c r="E401" s="5"/>
      <c r="F401" s="5"/>
      <c r="G401" s="5"/>
      <c r="H401" s="5"/>
      <c r="I401" s="5"/>
      <c r="J401" s="96"/>
      <c r="P401"/>
      <c r="R401"/>
      <c r="S401"/>
    </row>
    <row r="402" spans="1:19">
      <c r="A402" s="5"/>
      <c r="B402" s="5"/>
      <c r="C402" s="5"/>
      <c r="D402" s="5"/>
      <c r="E402" s="5"/>
      <c r="F402" s="5"/>
      <c r="G402" s="5"/>
      <c r="H402" s="5"/>
      <c r="I402" s="5"/>
      <c r="J402" s="96"/>
      <c r="P402"/>
      <c r="R402"/>
      <c r="S402"/>
    </row>
    <row r="403" spans="1:19">
      <c r="A403" s="5"/>
      <c r="B403" s="5"/>
      <c r="C403" s="5"/>
      <c r="D403" s="5"/>
      <c r="E403" s="5"/>
      <c r="F403" s="5"/>
      <c r="G403" s="5"/>
      <c r="H403" s="5"/>
      <c r="I403" s="5"/>
      <c r="J403" s="96"/>
      <c r="P403"/>
      <c r="R403"/>
      <c r="S403"/>
    </row>
    <row r="404" spans="1:19">
      <c r="A404" s="5"/>
      <c r="B404" s="5"/>
      <c r="C404" s="5"/>
      <c r="D404" s="5"/>
      <c r="E404" s="5"/>
      <c r="F404" s="5"/>
      <c r="G404" s="5"/>
      <c r="H404" s="5"/>
      <c r="I404" s="5"/>
      <c r="J404" s="96"/>
      <c r="P404"/>
      <c r="R404"/>
      <c r="S404"/>
    </row>
    <row r="405" spans="1:19">
      <c r="A405" s="5"/>
      <c r="B405" s="5"/>
      <c r="C405" s="5"/>
      <c r="D405" s="5"/>
      <c r="E405" s="5"/>
      <c r="F405" s="5"/>
      <c r="G405" s="5"/>
      <c r="H405" s="5"/>
      <c r="I405" s="5"/>
      <c r="J405" s="96"/>
      <c r="P405"/>
      <c r="R405"/>
      <c r="S405"/>
    </row>
    <row r="406" spans="1:19">
      <c r="A406" s="5"/>
      <c r="B406" s="5"/>
      <c r="C406" s="5"/>
      <c r="D406" s="5"/>
      <c r="E406" s="5"/>
      <c r="F406" s="5"/>
      <c r="G406" s="5"/>
      <c r="H406" s="5"/>
      <c r="I406" s="5"/>
      <c r="J406" s="96"/>
      <c r="P406"/>
      <c r="R406"/>
      <c r="S406"/>
    </row>
    <row r="407" spans="1:19">
      <c r="A407" s="5"/>
      <c r="B407" s="5"/>
      <c r="C407" s="5"/>
      <c r="D407" s="5"/>
      <c r="E407" s="5"/>
      <c r="F407" s="5"/>
      <c r="G407" s="5"/>
      <c r="H407" s="5"/>
      <c r="I407" s="5"/>
      <c r="J407" s="96"/>
      <c r="P407"/>
      <c r="R407"/>
      <c r="S407"/>
    </row>
    <row r="408" spans="1:19">
      <c r="A408" s="5"/>
      <c r="B408" s="5"/>
      <c r="C408" s="5"/>
      <c r="D408" s="5"/>
      <c r="E408" s="5"/>
      <c r="F408" s="5"/>
      <c r="G408" s="5"/>
      <c r="H408" s="5"/>
      <c r="I408" s="5"/>
      <c r="J408" s="96"/>
      <c r="P408"/>
      <c r="R408"/>
      <c r="S408"/>
    </row>
    <row r="409" spans="1:19">
      <c r="A409" s="5"/>
      <c r="B409" s="5"/>
      <c r="C409" s="5"/>
      <c r="D409" s="5"/>
      <c r="E409" s="5"/>
      <c r="F409" s="5"/>
      <c r="G409" s="5"/>
      <c r="H409" s="5"/>
      <c r="I409" s="5"/>
      <c r="J409" s="96"/>
      <c r="P409"/>
      <c r="R409"/>
      <c r="S409"/>
    </row>
    <row r="410" spans="1:19">
      <c r="A410" s="5"/>
      <c r="B410" s="5"/>
      <c r="C410" s="5"/>
      <c r="D410" s="5"/>
      <c r="E410" s="5"/>
      <c r="F410" s="5"/>
      <c r="G410" s="5"/>
      <c r="H410" s="5"/>
      <c r="I410" s="5"/>
      <c r="J410" s="96"/>
      <c r="P410"/>
      <c r="R410"/>
      <c r="S410"/>
    </row>
    <row r="411" spans="1:19">
      <c r="A411" s="5"/>
      <c r="B411" s="5"/>
      <c r="C411" s="5"/>
      <c r="D411" s="5"/>
      <c r="E411" s="5"/>
      <c r="F411" s="5"/>
      <c r="G411" s="5"/>
      <c r="H411" s="5"/>
      <c r="I411" s="5"/>
      <c r="J411" s="96"/>
      <c r="P411"/>
      <c r="R411"/>
      <c r="S411"/>
    </row>
    <row r="412" spans="1:19">
      <c r="A412" s="5"/>
      <c r="B412" s="5"/>
      <c r="C412" s="5"/>
      <c r="D412" s="5"/>
      <c r="E412" s="5"/>
      <c r="F412" s="5"/>
      <c r="G412" s="5"/>
      <c r="H412" s="5"/>
      <c r="I412" s="5"/>
      <c r="J412" s="96"/>
      <c r="P412"/>
      <c r="R412"/>
      <c r="S412"/>
    </row>
    <row r="413" spans="1:19">
      <c r="A413" s="5"/>
      <c r="B413" s="5"/>
      <c r="C413" s="5"/>
      <c r="D413" s="5"/>
      <c r="E413" s="5"/>
      <c r="F413" s="5"/>
      <c r="G413" s="5"/>
      <c r="H413" s="5"/>
      <c r="I413" s="5"/>
      <c r="J413" s="96"/>
      <c r="P413"/>
      <c r="R413"/>
      <c r="S413"/>
    </row>
    <row r="414" spans="1:19">
      <c r="A414" s="5"/>
      <c r="B414" s="5"/>
      <c r="C414" s="5"/>
      <c r="D414" s="5"/>
      <c r="E414" s="5"/>
      <c r="F414" s="5"/>
      <c r="G414" s="5"/>
      <c r="H414" s="5"/>
      <c r="I414" s="5"/>
      <c r="J414" s="96"/>
      <c r="P414"/>
      <c r="R414"/>
      <c r="S414"/>
    </row>
    <row r="415" spans="1:19">
      <c r="A415" s="5"/>
      <c r="B415" s="5"/>
      <c r="C415" s="5"/>
      <c r="D415" s="5"/>
      <c r="E415" s="5"/>
      <c r="F415" s="5"/>
      <c r="G415" s="5"/>
      <c r="H415" s="5"/>
      <c r="I415" s="5"/>
      <c r="J415" s="96"/>
      <c r="P415"/>
      <c r="R415"/>
      <c r="S415"/>
    </row>
    <row r="416" spans="1:19">
      <c r="A416" s="5"/>
      <c r="B416" s="5"/>
      <c r="C416" s="5"/>
      <c r="D416" s="5"/>
      <c r="E416" s="5"/>
      <c r="F416" s="5"/>
      <c r="G416" s="5"/>
      <c r="H416" s="5"/>
      <c r="I416" s="5"/>
      <c r="J416" s="96"/>
      <c r="P416"/>
      <c r="R416"/>
      <c r="S416"/>
    </row>
    <row r="417" spans="1:19">
      <c r="A417" s="5"/>
      <c r="B417" s="5"/>
      <c r="C417" s="5"/>
      <c r="D417" s="5"/>
      <c r="E417" s="5"/>
      <c r="F417" s="5"/>
      <c r="G417" s="5"/>
      <c r="H417" s="5"/>
      <c r="I417" s="5"/>
      <c r="J417" s="96"/>
      <c r="P417"/>
      <c r="R417"/>
      <c r="S417"/>
    </row>
    <row r="418" spans="1:19">
      <c r="A418" s="5"/>
      <c r="B418" s="5"/>
      <c r="C418" s="5"/>
      <c r="D418" s="5"/>
      <c r="E418" s="5"/>
      <c r="F418" s="5"/>
      <c r="G418" s="5"/>
      <c r="H418" s="5"/>
      <c r="I418" s="5"/>
      <c r="J418" s="96"/>
      <c r="P418"/>
      <c r="R418"/>
      <c r="S418"/>
    </row>
    <row r="419" spans="1:19">
      <c r="A419" s="5"/>
      <c r="B419" s="5"/>
      <c r="C419" s="5"/>
      <c r="D419" s="5"/>
      <c r="E419" s="5"/>
      <c r="F419" s="5"/>
      <c r="G419" s="5"/>
      <c r="H419" s="5"/>
      <c r="I419" s="5"/>
      <c r="J419" s="96"/>
      <c r="P419"/>
      <c r="R419"/>
      <c r="S419"/>
    </row>
    <row r="420" spans="1:19">
      <c r="A420" s="5"/>
      <c r="B420" s="5"/>
      <c r="C420" s="5"/>
      <c r="D420" s="5"/>
      <c r="E420" s="5"/>
      <c r="F420" s="5"/>
      <c r="G420" s="5"/>
      <c r="H420" s="5"/>
      <c r="I420" s="5"/>
      <c r="J420" s="96"/>
      <c r="P420"/>
      <c r="R420"/>
      <c r="S420"/>
    </row>
    <row r="421" spans="1:19">
      <c r="A421" s="5"/>
      <c r="B421" s="5"/>
      <c r="C421" s="5"/>
      <c r="D421" s="5"/>
      <c r="E421" s="5"/>
      <c r="F421" s="5"/>
      <c r="G421" s="5"/>
      <c r="H421" s="5"/>
      <c r="I421" s="5"/>
      <c r="J421" s="96"/>
      <c r="P421"/>
      <c r="R421"/>
      <c r="S421"/>
    </row>
    <row r="422" spans="1:19">
      <c r="A422" s="5"/>
      <c r="B422" s="5"/>
      <c r="C422" s="5"/>
      <c r="D422" s="5"/>
      <c r="E422" s="5"/>
      <c r="F422" s="5"/>
      <c r="G422" s="5"/>
      <c r="H422" s="5"/>
      <c r="I422" s="5"/>
      <c r="J422" s="96"/>
      <c r="P422"/>
      <c r="R422"/>
      <c r="S422"/>
    </row>
    <row r="423" spans="1:19">
      <c r="A423" s="5"/>
      <c r="B423" s="5"/>
      <c r="C423" s="5"/>
      <c r="D423" s="5"/>
      <c r="E423" s="5"/>
      <c r="F423" s="5"/>
      <c r="G423" s="5"/>
      <c r="H423" s="5"/>
      <c r="I423" s="5"/>
      <c r="J423" s="96"/>
      <c r="P423"/>
      <c r="R423"/>
      <c r="S423"/>
    </row>
    <row r="424" spans="1:19">
      <c r="A424" s="5"/>
      <c r="B424" s="5"/>
      <c r="C424" s="5"/>
      <c r="D424" s="5"/>
      <c r="E424" s="5"/>
      <c r="F424" s="5"/>
      <c r="G424" s="5"/>
      <c r="H424" s="5"/>
      <c r="I424" s="5"/>
      <c r="J424" s="96"/>
      <c r="P424"/>
      <c r="R424"/>
      <c r="S424"/>
    </row>
    <row r="425" spans="1:19">
      <c r="A425" s="5"/>
      <c r="B425" s="5"/>
      <c r="C425" s="5"/>
      <c r="D425" s="5"/>
      <c r="E425" s="5"/>
      <c r="F425" s="5"/>
      <c r="G425" s="5"/>
      <c r="H425" s="5"/>
      <c r="I425" s="5"/>
      <c r="J425" s="96"/>
      <c r="P425"/>
      <c r="R425"/>
      <c r="S425"/>
    </row>
    <row r="426" spans="1:19">
      <c r="A426" s="5"/>
      <c r="B426" s="5"/>
      <c r="C426" s="5"/>
      <c r="D426" s="5"/>
      <c r="E426" s="5"/>
      <c r="F426" s="5"/>
      <c r="G426" s="5"/>
      <c r="H426" s="5"/>
      <c r="I426" s="5"/>
      <c r="J426" s="96"/>
      <c r="P426"/>
      <c r="R426"/>
      <c r="S426"/>
    </row>
    <row r="427" spans="1:19">
      <c r="A427" s="5"/>
      <c r="B427" s="5"/>
      <c r="C427" s="5"/>
      <c r="D427" s="5"/>
      <c r="E427" s="5"/>
      <c r="F427" s="5"/>
      <c r="G427" s="5"/>
      <c r="H427" s="5"/>
      <c r="I427" s="5"/>
      <c r="J427" s="96"/>
      <c r="P427"/>
      <c r="R427"/>
      <c r="S427"/>
    </row>
    <row r="428" spans="1:19">
      <c r="A428" s="5"/>
      <c r="B428" s="5"/>
      <c r="C428" s="5"/>
      <c r="D428" s="5"/>
      <c r="E428" s="5"/>
      <c r="F428" s="5"/>
      <c r="G428" s="5"/>
      <c r="H428" s="5"/>
      <c r="I428" s="5"/>
      <c r="J428" s="96"/>
      <c r="P428"/>
      <c r="R428"/>
      <c r="S428"/>
    </row>
    <row r="429" spans="1:19">
      <c r="A429" s="5"/>
      <c r="B429" s="5"/>
      <c r="C429" s="5"/>
      <c r="D429" s="5"/>
      <c r="E429" s="5"/>
      <c r="F429" s="5"/>
      <c r="G429" s="5"/>
      <c r="H429" s="5"/>
      <c r="I429" s="5"/>
      <c r="J429" s="96"/>
      <c r="P429"/>
      <c r="R429"/>
      <c r="S429"/>
    </row>
    <row r="430" spans="1:19">
      <c r="A430" s="5"/>
      <c r="B430" s="5"/>
      <c r="C430" s="5"/>
      <c r="D430" s="5"/>
      <c r="E430" s="5"/>
      <c r="F430" s="5"/>
      <c r="G430" s="5"/>
      <c r="H430" s="5"/>
      <c r="I430" s="5"/>
      <c r="J430" s="96"/>
      <c r="P430"/>
      <c r="R430"/>
      <c r="S430"/>
    </row>
    <row r="431" spans="1:19">
      <c r="A431" s="5"/>
      <c r="B431" s="5"/>
      <c r="C431" s="5"/>
      <c r="D431" s="5"/>
      <c r="E431" s="5"/>
      <c r="F431" s="5"/>
      <c r="G431" s="5"/>
      <c r="H431" s="5"/>
      <c r="I431" s="5"/>
      <c r="J431" s="96"/>
      <c r="P431"/>
      <c r="R431"/>
      <c r="S431"/>
    </row>
    <row r="432" spans="1:19">
      <c r="A432" s="5"/>
      <c r="B432" s="5"/>
      <c r="C432" s="5"/>
      <c r="D432" s="5"/>
      <c r="E432" s="5"/>
      <c r="F432" s="5"/>
      <c r="G432" s="5"/>
      <c r="H432" s="5"/>
      <c r="I432" s="5"/>
      <c r="J432" s="96"/>
      <c r="P432"/>
      <c r="R432"/>
      <c r="S432"/>
    </row>
    <row r="433" spans="1:19">
      <c r="A433" s="5"/>
      <c r="B433" s="5"/>
      <c r="C433" s="5"/>
      <c r="D433" s="5"/>
      <c r="E433" s="5"/>
      <c r="F433" s="5"/>
      <c r="G433" s="5"/>
      <c r="H433" s="5"/>
      <c r="I433" s="5"/>
      <c r="J433" s="96"/>
      <c r="P433"/>
      <c r="R433"/>
      <c r="S433"/>
    </row>
    <row r="434" spans="1:19">
      <c r="A434" s="5"/>
      <c r="B434" s="5"/>
      <c r="C434" s="5"/>
      <c r="D434" s="5"/>
      <c r="E434" s="5"/>
      <c r="F434" s="5"/>
      <c r="G434" s="5"/>
      <c r="H434" s="5"/>
      <c r="I434" s="5"/>
      <c r="J434" s="96"/>
      <c r="P434"/>
      <c r="R434"/>
      <c r="S434"/>
    </row>
    <row r="435" spans="1:19">
      <c r="A435" s="5"/>
      <c r="B435" s="5"/>
      <c r="C435" s="5"/>
      <c r="D435" s="5"/>
      <c r="E435" s="5"/>
      <c r="F435" s="5"/>
      <c r="G435" s="5"/>
      <c r="H435" s="5"/>
      <c r="I435" s="5"/>
      <c r="J435" s="96"/>
      <c r="P435"/>
      <c r="R435"/>
      <c r="S435"/>
    </row>
    <row r="436" spans="1:19">
      <c r="A436" s="5"/>
      <c r="B436" s="5"/>
      <c r="C436" s="5"/>
      <c r="D436" s="5"/>
      <c r="E436" s="5"/>
      <c r="F436" s="5"/>
      <c r="G436" s="5"/>
      <c r="H436" s="5"/>
      <c r="I436" s="5"/>
      <c r="J436" s="96"/>
      <c r="P436"/>
      <c r="R436"/>
      <c r="S436"/>
    </row>
    <row r="437" spans="1:19">
      <c r="A437" s="5"/>
      <c r="B437" s="5"/>
      <c r="C437" s="5"/>
      <c r="D437" s="5"/>
      <c r="E437" s="5"/>
      <c r="F437" s="5"/>
      <c r="G437" s="5"/>
      <c r="H437" s="5"/>
      <c r="I437" s="5"/>
      <c r="J437" s="96"/>
      <c r="P437"/>
      <c r="R437"/>
      <c r="S437"/>
    </row>
    <row r="438" spans="1:19">
      <c r="A438" s="5"/>
      <c r="B438" s="5"/>
      <c r="C438" s="5"/>
      <c r="D438" s="5"/>
      <c r="E438" s="5"/>
      <c r="F438" s="5"/>
      <c r="G438" s="5"/>
      <c r="H438" s="5"/>
      <c r="I438" s="5"/>
      <c r="J438" s="96"/>
      <c r="P438"/>
      <c r="R438"/>
      <c r="S438"/>
    </row>
    <row r="439" spans="1:19">
      <c r="A439" s="5"/>
      <c r="B439" s="5"/>
      <c r="C439" s="5"/>
      <c r="D439" s="5"/>
      <c r="E439" s="5"/>
      <c r="F439" s="5"/>
      <c r="G439" s="5"/>
      <c r="H439" s="5"/>
      <c r="I439" s="5"/>
      <c r="J439" s="96"/>
      <c r="P439"/>
      <c r="R439"/>
      <c r="S439"/>
    </row>
    <row r="440" spans="1:19">
      <c r="A440" s="5"/>
      <c r="B440" s="5"/>
      <c r="C440" s="5"/>
      <c r="D440" s="5"/>
      <c r="E440" s="5"/>
      <c r="F440" s="5"/>
      <c r="G440" s="5"/>
      <c r="H440" s="5"/>
      <c r="I440" s="5"/>
      <c r="J440" s="96"/>
      <c r="P440"/>
      <c r="R440"/>
      <c r="S440"/>
    </row>
    <row r="441" spans="1:19">
      <c r="A441" s="5"/>
      <c r="B441" s="5"/>
      <c r="C441" s="5"/>
      <c r="D441" s="5"/>
      <c r="E441" s="5"/>
      <c r="F441" s="5"/>
      <c r="G441" s="5"/>
      <c r="H441" s="5"/>
      <c r="I441" s="5"/>
      <c r="J441" s="96"/>
      <c r="P441"/>
      <c r="R441"/>
      <c r="S441"/>
    </row>
    <row r="442" spans="1:19">
      <c r="A442" s="5"/>
      <c r="B442" s="5"/>
      <c r="C442" s="5"/>
      <c r="D442" s="5"/>
      <c r="E442" s="5"/>
      <c r="F442" s="5"/>
      <c r="G442" s="5"/>
      <c r="H442" s="5"/>
      <c r="I442" s="5"/>
      <c r="J442" s="96"/>
      <c r="P442"/>
      <c r="R442"/>
      <c r="S442"/>
    </row>
    <row r="443" spans="1:19">
      <c r="A443" s="5"/>
      <c r="B443" s="5"/>
      <c r="C443" s="5"/>
      <c r="D443" s="5"/>
      <c r="E443" s="5"/>
      <c r="F443" s="5"/>
      <c r="G443" s="5"/>
      <c r="H443" s="5"/>
      <c r="I443" s="5"/>
      <c r="J443" s="96"/>
      <c r="P443"/>
      <c r="R443"/>
      <c r="S443"/>
    </row>
    <row r="444" spans="1:19">
      <c r="A444" s="5"/>
      <c r="B444" s="5"/>
      <c r="C444" s="5"/>
      <c r="D444" s="5"/>
      <c r="E444" s="5"/>
      <c r="F444" s="5"/>
      <c r="G444" s="5"/>
      <c r="H444" s="5"/>
      <c r="I444" s="5"/>
      <c r="J444" s="96"/>
      <c r="P444"/>
      <c r="R444"/>
      <c r="S444"/>
    </row>
    <row r="445" spans="1:19">
      <c r="A445" s="5"/>
      <c r="B445" s="5"/>
      <c r="C445" s="5"/>
      <c r="D445" s="5"/>
      <c r="E445" s="5"/>
      <c r="F445" s="5"/>
      <c r="G445" s="5"/>
      <c r="H445" s="5"/>
      <c r="I445" s="5"/>
      <c r="J445" s="96"/>
      <c r="P445"/>
      <c r="R445"/>
      <c r="S445"/>
    </row>
    <row r="446" spans="1:19">
      <c r="A446" s="5"/>
      <c r="B446" s="5"/>
      <c r="C446" s="5"/>
      <c r="D446" s="5"/>
      <c r="E446" s="5"/>
      <c r="F446" s="5"/>
      <c r="G446" s="5"/>
      <c r="H446" s="5"/>
      <c r="I446" s="5"/>
      <c r="J446" s="96"/>
      <c r="P446"/>
      <c r="R446"/>
      <c r="S446"/>
    </row>
    <row r="447" spans="1:19">
      <c r="A447" s="5"/>
      <c r="B447" s="5"/>
      <c r="C447" s="5"/>
      <c r="D447" s="5"/>
      <c r="E447" s="5"/>
      <c r="F447" s="5"/>
      <c r="G447" s="5"/>
      <c r="H447" s="5"/>
      <c r="I447" s="5"/>
      <c r="J447" s="96"/>
      <c r="P447"/>
      <c r="R447"/>
      <c r="S447"/>
    </row>
    <row r="448" spans="1:19">
      <c r="A448" s="5"/>
      <c r="B448" s="5"/>
      <c r="C448" s="5"/>
      <c r="D448" s="5"/>
      <c r="E448" s="5"/>
      <c r="F448" s="5"/>
      <c r="G448" s="5"/>
      <c r="H448" s="5"/>
      <c r="I448" s="5"/>
      <c r="J448" s="96"/>
      <c r="P448"/>
      <c r="R448"/>
      <c r="S448"/>
    </row>
    <row r="449" spans="1:19">
      <c r="A449" s="5"/>
      <c r="B449" s="5"/>
      <c r="C449" s="5"/>
      <c r="D449" s="5"/>
      <c r="E449" s="5"/>
      <c r="F449" s="5"/>
      <c r="G449" s="5"/>
      <c r="H449" s="5"/>
      <c r="I449" s="5"/>
      <c r="J449" s="96"/>
      <c r="P449"/>
      <c r="R449"/>
      <c r="S449"/>
    </row>
    <row r="450" spans="1:19">
      <c r="A450" s="5"/>
      <c r="B450" s="5"/>
      <c r="C450" s="5"/>
      <c r="D450" s="5"/>
      <c r="E450" s="5"/>
      <c r="F450" s="5"/>
      <c r="G450" s="5"/>
      <c r="H450" s="5"/>
      <c r="I450" s="5"/>
      <c r="J450" s="96"/>
      <c r="P450"/>
      <c r="R450"/>
      <c r="S450"/>
    </row>
    <row r="451" spans="1:19">
      <c r="A451" s="5"/>
      <c r="B451" s="5"/>
      <c r="C451" s="5"/>
      <c r="D451" s="5"/>
      <c r="E451" s="5"/>
      <c r="F451" s="5"/>
      <c r="G451" s="5"/>
      <c r="H451" s="5"/>
      <c r="I451" s="5"/>
      <c r="J451" s="96"/>
      <c r="P451"/>
      <c r="R451"/>
      <c r="S451"/>
    </row>
    <row r="452" spans="1:19">
      <c r="A452" s="5"/>
      <c r="B452" s="5"/>
      <c r="C452" s="5"/>
      <c r="D452" s="5"/>
      <c r="E452" s="5"/>
      <c r="F452" s="5"/>
      <c r="G452" s="5"/>
      <c r="H452" s="5"/>
      <c r="I452" s="5"/>
      <c r="J452" s="96"/>
      <c r="P452"/>
      <c r="R452"/>
      <c r="S452"/>
    </row>
    <row r="453" spans="1:19">
      <c r="A453" s="5"/>
      <c r="B453" s="5"/>
      <c r="C453" s="5"/>
      <c r="D453" s="5"/>
      <c r="E453" s="5"/>
      <c r="F453" s="5"/>
      <c r="G453" s="5"/>
      <c r="H453" s="5"/>
      <c r="I453" s="5"/>
      <c r="J453" s="96"/>
      <c r="P453"/>
      <c r="R453"/>
      <c r="S453"/>
    </row>
    <row r="454" spans="1:19">
      <c r="A454" s="5"/>
      <c r="B454" s="5"/>
      <c r="C454" s="5"/>
      <c r="D454" s="5"/>
      <c r="E454" s="5"/>
      <c r="F454" s="5"/>
      <c r="G454" s="5"/>
      <c r="H454" s="5"/>
      <c r="I454" s="5"/>
      <c r="J454" s="96"/>
      <c r="P454"/>
      <c r="R454"/>
      <c r="S454"/>
    </row>
    <row r="455" spans="1:19">
      <c r="A455" s="5"/>
      <c r="B455" s="5"/>
      <c r="C455" s="5"/>
      <c r="D455" s="5"/>
      <c r="E455" s="5"/>
      <c r="F455" s="5"/>
      <c r="G455" s="5"/>
      <c r="H455" s="5"/>
      <c r="I455" s="5"/>
      <c r="J455" s="96"/>
      <c r="P455"/>
      <c r="R455"/>
      <c r="S455"/>
    </row>
    <row r="456" spans="1:19">
      <c r="A456" s="5"/>
      <c r="B456" s="5"/>
      <c r="C456" s="5"/>
      <c r="D456" s="5"/>
      <c r="E456" s="5"/>
      <c r="F456" s="5"/>
      <c r="G456" s="5"/>
      <c r="H456" s="5"/>
      <c r="I456" s="5"/>
      <c r="J456" s="96"/>
      <c r="P456"/>
      <c r="R456"/>
      <c r="S456"/>
    </row>
    <row r="457" spans="1:19">
      <c r="A457" s="5"/>
      <c r="B457" s="5"/>
      <c r="C457" s="5"/>
      <c r="D457" s="5"/>
      <c r="E457" s="5"/>
      <c r="F457" s="5"/>
      <c r="G457" s="5"/>
      <c r="H457" s="5"/>
      <c r="I457" s="5"/>
      <c r="J457" s="96"/>
      <c r="P457"/>
      <c r="R457"/>
      <c r="S457"/>
    </row>
    <row r="458" spans="1:19">
      <c r="A458" s="5"/>
      <c r="B458" s="5"/>
      <c r="C458" s="5"/>
      <c r="D458" s="5"/>
      <c r="E458" s="5"/>
      <c r="F458" s="5"/>
      <c r="G458" s="5"/>
      <c r="H458" s="5"/>
      <c r="I458" s="5"/>
      <c r="J458" s="96"/>
      <c r="P458"/>
      <c r="R458"/>
      <c r="S458"/>
    </row>
    <row r="459" spans="1:19">
      <c r="A459" s="5"/>
      <c r="B459" s="5"/>
      <c r="C459" s="5"/>
      <c r="D459" s="5"/>
      <c r="E459" s="5"/>
      <c r="F459" s="5"/>
      <c r="G459" s="5"/>
      <c r="H459" s="5"/>
      <c r="I459" s="5"/>
      <c r="J459" s="96"/>
      <c r="P459"/>
      <c r="R459"/>
      <c r="S459"/>
    </row>
    <row r="460" spans="1:19">
      <c r="A460" s="5"/>
      <c r="B460" s="5"/>
      <c r="C460" s="5"/>
      <c r="D460" s="5"/>
      <c r="E460" s="5"/>
      <c r="F460" s="5"/>
      <c r="G460" s="5"/>
      <c r="H460" s="5"/>
      <c r="I460" s="5"/>
      <c r="J460" s="96"/>
      <c r="P460"/>
      <c r="R460"/>
      <c r="S460"/>
    </row>
    <row r="461" spans="1:19">
      <c r="A461" s="5"/>
      <c r="B461" s="5"/>
      <c r="C461" s="5"/>
      <c r="D461" s="5"/>
      <c r="E461" s="5"/>
      <c r="F461" s="5"/>
      <c r="G461" s="5"/>
      <c r="H461" s="5"/>
      <c r="I461" s="5"/>
      <c r="J461" s="96"/>
      <c r="P461"/>
      <c r="R461"/>
      <c r="S461"/>
    </row>
    <row r="462" spans="1:19">
      <c r="A462" s="5"/>
      <c r="B462" s="5"/>
      <c r="C462" s="5"/>
      <c r="D462" s="5"/>
      <c r="E462" s="5"/>
      <c r="F462" s="5"/>
      <c r="G462" s="5"/>
      <c r="H462" s="5"/>
      <c r="I462" s="5"/>
      <c r="J462" s="96"/>
      <c r="P462"/>
      <c r="R462"/>
      <c r="S462"/>
    </row>
    <row r="463" spans="1:19">
      <c r="A463" s="5"/>
      <c r="B463" s="5"/>
      <c r="C463" s="5"/>
      <c r="D463" s="5"/>
      <c r="E463" s="5"/>
      <c r="F463" s="5"/>
      <c r="G463" s="5"/>
      <c r="H463" s="5"/>
      <c r="I463" s="5"/>
      <c r="J463" s="96"/>
      <c r="P463"/>
      <c r="R463"/>
      <c r="S463"/>
    </row>
    <row r="464" spans="1:19">
      <c r="A464" s="5"/>
      <c r="B464" s="5"/>
      <c r="C464" s="5"/>
      <c r="D464" s="5"/>
      <c r="E464" s="5"/>
      <c r="F464" s="5"/>
      <c r="G464" s="5"/>
      <c r="H464" s="5"/>
      <c r="I464" s="5"/>
      <c r="J464" s="96"/>
      <c r="P464"/>
      <c r="R464"/>
      <c r="S464"/>
    </row>
    <row r="465" spans="1:19">
      <c r="A465" s="5"/>
      <c r="B465" s="5"/>
      <c r="C465" s="5"/>
      <c r="D465" s="5"/>
      <c r="E465" s="5"/>
      <c r="F465" s="5"/>
      <c r="G465" s="5"/>
      <c r="H465" s="5"/>
      <c r="I465" s="5"/>
      <c r="J465" s="96"/>
      <c r="P465"/>
      <c r="R465"/>
      <c r="S465"/>
    </row>
    <row r="466" spans="1:19">
      <c r="A466" s="5"/>
      <c r="B466" s="5"/>
      <c r="C466" s="5"/>
      <c r="D466" s="5"/>
      <c r="E466" s="5"/>
      <c r="F466" s="5"/>
      <c r="G466" s="5"/>
      <c r="H466" s="5"/>
      <c r="I466" s="5"/>
      <c r="J466" s="96"/>
      <c r="P466"/>
      <c r="R466"/>
      <c r="S466"/>
    </row>
    <row r="467" spans="1:19">
      <c r="A467" s="5"/>
      <c r="B467" s="5"/>
      <c r="C467" s="5"/>
      <c r="D467" s="5"/>
      <c r="E467" s="5"/>
      <c r="F467" s="5"/>
      <c r="G467" s="5"/>
      <c r="H467" s="5"/>
      <c r="I467" s="5"/>
      <c r="J467" s="96"/>
      <c r="P467"/>
      <c r="R467"/>
      <c r="S467"/>
    </row>
    <row r="468" spans="1:19">
      <c r="A468" s="5"/>
      <c r="B468" s="5"/>
      <c r="C468" s="5"/>
      <c r="D468" s="5"/>
      <c r="E468" s="5"/>
      <c r="F468" s="5"/>
      <c r="G468" s="5"/>
      <c r="H468" s="5"/>
      <c r="I468" s="5"/>
      <c r="J468" s="96"/>
      <c r="P468"/>
      <c r="R468"/>
      <c r="S468"/>
    </row>
    <row r="469" spans="1:19">
      <c r="A469" s="5"/>
      <c r="B469" s="5"/>
      <c r="C469" s="5"/>
      <c r="D469" s="5"/>
      <c r="E469" s="5"/>
      <c r="F469" s="5"/>
      <c r="G469" s="5"/>
      <c r="H469" s="5"/>
      <c r="I469" s="5"/>
      <c r="J469" s="96"/>
      <c r="P469"/>
      <c r="R469"/>
      <c r="S469"/>
    </row>
    <row r="470" spans="1:19">
      <c r="A470" s="5"/>
      <c r="B470" s="5"/>
      <c r="C470" s="5"/>
      <c r="D470" s="5"/>
      <c r="E470" s="5"/>
      <c r="F470" s="5"/>
      <c r="G470" s="5"/>
      <c r="H470" s="5"/>
      <c r="I470" s="5"/>
      <c r="J470" s="96"/>
      <c r="P470"/>
      <c r="R470"/>
      <c r="S470"/>
    </row>
    <row r="471" spans="1:19">
      <c r="A471" s="5"/>
      <c r="B471" s="5"/>
      <c r="C471" s="5"/>
      <c r="D471" s="5"/>
      <c r="E471" s="5"/>
      <c r="F471" s="5"/>
      <c r="G471" s="5"/>
      <c r="H471" s="5"/>
      <c r="I471" s="5"/>
      <c r="J471" s="96"/>
      <c r="P471"/>
      <c r="R471"/>
      <c r="S471"/>
    </row>
    <row r="472" spans="1:19">
      <c r="A472" s="5"/>
      <c r="B472" s="5"/>
      <c r="C472" s="5"/>
      <c r="D472" s="5"/>
      <c r="E472" s="5"/>
      <c r="F472" s="5"/>
      <c r="G472" s="5"/>
      <c r="H472" s="5"/>
      <c r="I472" s="5"/>
      <c r="J472" s="96"/>
      <c r="P472"/>
      <c r="R472"/>
      <c r="S472"/>
    </row>
    <row r="473" spans="1:19">
      <c r="A473" s="5"/>
      <c r="B473" s="5"/>
      <c r="C473" s="5"/>
      <c r="D473" s="5"/>
      <c r="E473" s="5"/>
      <c r="F473" s="5"/>
      <c r="G473" s="5"/>
      <c r="H473" s="5"/>
      <c r="I473" s="5"/>
      <c r="J473" s="96"/>
      <c r="P473"/>
      <c r="R473"/>
      <c r="S473"/>
    </row>
    <row r="474" spans="1:19">
      <c r="A474" s="5"/>
      <c r="B474" s="5"/>
      <c r="C474" s="5"/>
      <c r="D474" s="5"/>
      <c r="E474" s="5"/>
      <c r="F474" s="5"/>
      <c r="G474" s="5"/>
      <c r="H474" s="5"/>
      <c r="I474" s="5"/>
      <c r="J474" s="96"/>
      <c r="P474"/>
      <c r="R474"/>
      <c r="S474"/>
    </row>
    <row r="475" spans="1:19">
      <c r="A475" s="5"/>
      <c r="B475" s="5"/>
      <c r="C475" s="5"/>
      <c r="D475" s="5"/>
      <c r="E475" s="5"/>
      <c r="F475" s="5"/>
      <c r="G475" s="5"/>
      <c r="H475" s="5"/>
      <c r="I475" s="5"/>
      <c r="J475" s="96"/>
      <c r="P475"/>
      <c r="R475"/>
      <c r="S475"/>
    </row>
    <row r="476" spans="1:19">
      <c r="A476" s="5"/>
      <c r="B476" s="5"/>
      <c r="C476" s="5"/>
      <c r="D476" s="5"/>
      <c r="E476" s="5"/>
      <c r="F476" s="5"/>
      <c r="G476" s="5"/>
      <c r="H476" s="5"/>
      <c r="I476" s="5"/>
      <c r="J476" s="96"/>
      <c r="P476"/>
      <c r="R476"/>
      <c r="S476"/>
    </row>
    <row r="477" spans="1:19">
      <c r="A477" s="5"/>
      <c r="B477" s="5"/>
      <c r="C477" s="5"/>
      <c r="D477" s="5"/>
      <c r="E477" s="5"/>
      <c r="F477" s="5"/>
      <c r="G477" s="5"/>
      <c r="H477" s="5"/>
      <c r="I477" s="5"/>
      <c r="J477" s="96"/>
      <c r="P477"/>
      <c r="R477"/>
      <c r="S477"/>
    </row>
    <row r="478" spans="1:19">
      <c r="A478" s="5"/>
      <c r="B478" s="5"/>
      <c r="C478" s="5"/>
      <c r="D478" s="5"/>
      <c r="E478" s="5"/>
      <c r="F478" s="5"/>
      <c r="G478" s="5"/>
      <c r="H478" s="5"/>
      <c r="I478" s="5"/>
      <c r="J478" s="96"/>
      <c r="P478"/>
      <c r="R478"/>
      <c r="S478"/>
    </row>
    <row r="479" spans="1:19">
      <c r="A479" s="5"/>
      <c r="B479" s="5"/>
      <c r="C479" s="5"/>
      <c r="D479" s="5"/>
      <c r="E479" s="5"/>
      <c r="F479" s="5"/>
      <c r="G479" s="5"/>
      <c r="H479" s="5"/>
      <c r="I479" s="5"/>
      <c r="J479" s="96"/>
      <c r="P479"/>
      <c r="R479"/>
      <c r="S479"/>
    </row>
    <row r="480" spans="1:19">
      <c r="A480" s="5"/>
      <c r="B480" s="5"/>
      <c r="C480" s="5"/>
      <c r="D480" s="5"/>
      <c r="E480" s="5"/>
      <c r="F480" s="5"/>
      <c r="G480" s="5"/>
      <c r="H480" s="5"/>
      <c r="I480" s="5"/>
      <c r="J480" s="96"/>
      <c r="P480"/>
      <c r="R480"/>
      <c r="S480"/>
    </row>
    <row r="481" spans="1:19">
      <c r="A481" s="5"/>
      <c r="B481" s="5"/>
      <c r="C481" s="5"/>
      <c r="D481" s="5"/>
      <c r="E481" s="5"/>
      <c r="F481" s="5"/>
      <c r="G481" s="5"/>
      <c r="H481" s="5"/>
      <c r="I481" s="5"/>
      <c r="J481" s="96"/>
      <c r="P481"/>
      <c r="R481"/>
      <c r="S481"/>
    </row>
    <row r="482" spans="1:19">
      <c r="A482" s="5"/>
      <c r="B482" s="5"/>
      <c r="C482" s="5"/>
      <c r="D482" s="5"/>
      <c r="E482" s="5"/>
      <c r="F482" s="5"/>
      <c r="G482" s="5"/>
      <c r="H482" s="5"/>
      <c r="I482" s="5"/>
      <c r="J482" s="96"/>
      <c r="P482"/>
      <c r="R482"/>
      <c r="S482"/>
    </row>
    <row r="483" spans="1:19">
      <c r="A483" s="5"/>
      <c r="B483" s="5"/>
      <c r="C483" s="5"/>
      <c r="D483" s="5"/>
      <c r="E483" s="5"/>
      <c r="F483" s="5"/>
      <c r="G483" s="5"/>
      <c r="H483" s="5"/>
      <c r="I483" s="5"/>
      <c r="J483" s="96"/>
      <c r="P483"/>
      <c r="R483"/>
      <c r="S483"/>
    </row>
    <row r="484" spans="1:19">
      <c r="A484" s="5"/>
      <c r="B484" s="5"/>
      <c r="C484" s="5"/>
      <c r="D484" s="5"/>
      <c r="E484" s="5"/>
      <c r="F484" s="5"/>
      <c r="G484" s="5"/>
      <c r="H484" s="5"/>
      <c r="I484" s="5"/>
      <c r="J484" s="96"/>
      <c r="P484"/>
      <c r="R484"/>
      <c r="S484"/>
    </row>
    <row r="485" spans="1:19">
      <c r="A485" s="5"/>
      <c r="B485" s="5"/>
      <c r="C485" s="5"/>
      <c r="D485" s="5"/>
      <c r="E485" s="5"/>
      <c r="F485" s="5"/>
      <c r="G485" s="5"/>
      <c r="H485" s="5"/>
      <c r="I485" s="5"/>
      <c r="J485" s="96"/>
      <c r="P485"/>
      <c r="R485"/>
      <c r="S485"/>
    </row>
    <row r="486" spans="1:19">
      <c r="A486" s="5"/>
      <c r="B486" s="5"/>
      <c r="C486" s="5"/>
      <c r="D486" s="5"/>
      <c r="E486" s="5"/>
      <c r="F486" s="5"/>
      <c r="G486" s="5"/>
      <c r="H486" s="5"/>
      <c r="I486" s="5"/>
      <c r="J486" s="96"/>
      <c r="P486"/>
      <c r="R486"/>
      <c r="S486"/>
    </row>
    <row r="487" spans="1:19">
      <c r="A487" s="5"/>
      <c r="B487" s="5"/>
      <c r="C487" s="5"/>
      <c r="D487" s="5"/>
      <c r="E487" s="5"/>
      <c r="F487" s="5"/>
      <c r="G487" s="5"/>
      <c r="H487" s="5"/>
      <c r="I487" s="5"/>
      <c r="J487" s="96"/>
      <c r="P487"/>
      <c r="R487"/>
      <c r="S487"/>
    </row>
    <row r="488" spans="1:19">
      <c r="A488" s="5"/>
      <c r="B488" s="5"/>
      <c r="C488" s="5"/>
      <c r="D488" s="5"/>
      <c r="E488" s="5"/>
      <c r="F488" s="5"/>
      <c r="G488" s="5"/>
      <c r="H488" s="5"/>
      <c r="I488" s="5"/>
      <c r="J488" s="96"/>
      <c r="P488"/>
      <c r="R488"/>
      <c r="S488"/>
    </row>
    <row r="489" spans="1:19">
      <c r="A489" s="5"/>
      <c r="B489" s="5"/>
      <c r="C489" s="5"/>
      <c r="D489" s="5"/>
      <c r="E489" s="5"/>
      <c r="F489" s="5"/>
      <c r="G489" s="5"/>
      <c r="H489" s="5"/>
      <c r="I489" s="5"/>
      <c r="J489" s="96"/>
      <c r="P489"/>
      <c r="R489"/>
      <c r="S489"/>
    </row>
    <row r="490" spans="1:19">
      <c r="A490" s="5"/>
      <c r="B490" s="5"/>
      <c r="C490" s="5"/>
      <c r="D490" s="5"/>
      <c r="E490" s="5"/>
      <c r="F490" s="5"/>
      <c r="G490" s="5"/>
      <c r="H490" s="5"/>
      <c r="I490" s="5"/>
      <c r="J490" s="96"/>
      <c r="P490"/>
      <c r="R490"/>
      <c r="S490"/>
    </row>
    <row r="491" spans="1:19">
      <c r="A491" s="5"/>
      <c r="B491" s="5"/>
      <c r="C491" s="5"/>
      <c r="D491" s="5"/>
      <c r="E491" s="5"/>
      <c r="F491" s="5"/>
      <c r="G491" s="5"/>
      <c r="H491" s="5"/>
      <c r="I491" s="5"/>
      <c r="J491" s="96"/>
      <c r="P491"/>
      <c r="R491"/>
      <c r="S491"/>
    </row>
    <row r="492" spans="1:19">
      <c r="A492" s="5"/>
      <c r="B492" s="5"/>
      <c r="C492" s="5"/>
      <c r="D492" s="5"/>
      <c r="E492" s="5"/>
      <c r="F492" s="5"/>
      <c r="G492" s="5"/>
      <c r="H492" s="5"/>
      <c r="I492" s="5"/>
      <c r="J492" s="96"/>
      <c r="P492"/>
      <c r="R492"/>
      <c r="S492"/>
    </row>
    <row r="493" spans="1:19">
      <c r="A493" s="5"/>
      <c r="B493" s="5"/>
      <c r="C493" s="5"/>
      <c r="D493" s="5"/>
      <c r="E493" s="5"/>
      <c r="F493" s="5"/>
      <c r="G493" s="5"/>
      <c r="H493" s="5"/>
      <c r="I493" s="5"/>
      <c r="J493" s="96"/>
      <c r="P493"/>
      <c r="R493"/>
      <c r="S493"/>
    </row>
    <row r="494" spans="1:19">
      <c r="A494" s="5"/>
      <c r="B494" s="5"/>
      <c r="C494" s="5"/>
      <c r="D494" s="5"/>
      <c r="E494" s="5"/>
      <c r="F494" s="5"/>
      <c r="G494" s="5"/>
      <c r="H494" s="5"/>
      <c r="I494" s="5"/>
      <c r="J494" s="96"/>
      <c r="P494"/>
      <c r="R494"/>
      <c r="S494"/>
    </row>
    <row r="495" spans="1:19">
      <c r="A495" s="5"/>
      <c r="B495" s="5"/>
      <c r="C495" s="5"/>
      <c r="D495" s="5"/>
      <c r="E495" s="5"/>
      <c r="F495" s="5"/>
      <c r="G495" s="5"/>
      <c r="H495" s="5"/>
      <c r="I495" s="5"/>
      <c r="J495" s="96"/>
      <c r="P495"/>
      <c r="R495"/>
      <c r="S495"/>
    </row>
    <row r="496" spans="1:19">
      <c r="A496" s="5"/>
      <c r="B496" s="5"/>
      <c r="C496" s="5"/>
      <c r="D496" s="5"/>
      <c r="E496" s="5"/>
      <c r="F496" s="5"/>
      <c r="G496" s="5"/>
      <c r="H496" s="5"/>
      <c r="I496" s="5"/>
      <c r="J496" s="96"/>
      <c r="P496"/>
      <c r="R496"/>
      <c r="S496"/>
    </row>
    <row r="497" spans="1:19">
      <c r="A497" s="5"/>
      <c r="B497" s="5"/>
      <c r="C497" s="5"/>
      <c r="D497" s="5"/>
      <c r="E497" s="5"/>
      <c r="F497" s="5"/>
      <c r="G497" s="5"/>
      <c r="H497" s="5"/>
      <c r="I497" s="5"/>
      <c r="J497" s="96"/>
      <c r="P497"/>
      <c r="R497"/>
      <c r="S497"/>
    </row>
    <row r="498" spans="1:19">
      <c r="A498" s="5"/>
      <c r="B498" s="5"/>
      <c r="C498" s="5"/>
      <c r="D498" s="5"/>
      <c r="E498" s="5"/>
      <c r="F498" s="5"/>
      <c r="G498" s="5"/>
      <c r="H498" s="5"/>
      <c r="I498" s="5"/>
      <c r="J498" s="96"/>
      <c r="P498"/>
      <c r="R498"/>
      <c r="S498"/>
    </row>
    <row r="499" spans="1:19">
      <c r="A499" s="5"/>
      <c r="B499" s="5"/>
      <c r="C499" s="5"/>
      <c r="D499" s="5"/>
      <c r="E499" s="5"/>
      <c r="F499" s="5"/>
      <c r="G499" s="5"/>
      <c r="H499" s="5"/>
      <c r="I499" s="5"/>
      <c r="J499" s="96"/>
      <c r="P499"/>
      <c r="R499"/>
      <c r="S499"/>
    </row>
    <row r="500" spans="1:19">
      <c r="A500" s="5"/>
      <c r="B500" s="5"/>
      <c r="C500" s="5"/>
      <c r="D500" s="5"/>
      <c r="E500" s="5"/>
      <c r="F500" s="5"/>
      <c r="G500" s="5"/>
      <c r="H500" s="5"/>
      <c r="I500" s="5"/>
      <c r="J500" s="96"/>
      <c r="P500"/>
      <c r="R500"/>
      <c r="S500"/>
    </row>
    <row r="501" spans="1:19">
      <c r="A501" s="5"/>
      <c r="B501" s="5"/>
      <c r="C501" s="5"/>
      <c r="D501" s="5"/>
      <c r="E501" s="5"/>
      <c r="F501" s="5"/>
      <c r="G501" s="5"/>
      <c r="H501" s="5"/>
      <c r="I501" s="5"/>
      <c r="J501" s="96"/>
      <c r="P501"/>
      <c r="R501"/>
      <c r="S501"/>
    </row>
    <row r="502" spans="1:19">
      <c r="A502" s="5"/>
      <c r="B502" s="5"/>
      <c r="C502" s="5"/>
      <c r="D502" s="5"/>
      <c r="E502" s="5"/>
      <c r="F502" s="5"/>
      <c r="G502" s="5"/>
      <c r="H502" s="5"/>
      <c r="I502" s="5"/>
      <c r="J502" s="96"/>
      <c r="P502"/>
      <c r="R502"/>
      <c r="S502"/>
    </row>
    <row r="503" spans="1:19">
      <c r="A503" s="5"/>
      <c r="B503" s="5"/>
      <c r="C503" s="5"/>
      <c r="D503" s="5"/>
      <c r="E503" s="5"/>
      <c r="F503" s="5"/>
      <c r="G503" s="5"/>
      <c r="H503" s="5"/>
      <c r="I503" s="5"/>
      <c r="J503" s="96"/>
      <c r="P503"/>
      <c r="R503"/>
      <c r="S503"/>
    </row>
    <row r="504" spans="1:19">
      <c r="A504" s="5"/>
      <c r="B504" s="5"/>
      <c r="C504" s="5"/>
      <c r="D504" s="5"/>
      <c r="E504" s="5"/>
      <c r="F504" s="5"/>
      <c r="G504" s="5"/>
      <c r="H504" s="5"/>
      <c r="I504" s="5"/>
      <c r="J504" s="96"/>
      <c r="P504"/>
      <c r="R504"/>
      <c r="S504"/>
    </row>
    <row r="505" spans="1:19">
      <c r="A505" s="5"/>
      <c r="B505" s="5"/>
      <c r="C505" s="5"/>
      <c r="D505" s="5"/>
      <c r="E505" s="5"/>
      <c r="F505" s="5"/>
      <c r="G505" s="5"/>
      <c r="H505" s="5"/>
      <c r="I505" s="5"/>
      <c r="J505" s="96"/>
      <c r="P505"/>
      <c r="R505"/>
      <c r="S505"/>
    </row>
    <row r="506" spans="1:19">
      <c r="A506" s="5"/>
      <c r="B506" s="5"/>
      <c r="C506" s="5"/>
      <c r="D506" s="5"/>
      <c r="E506" s="5"/>
      <c r="F506" s="5"/>
      <c r="G506" s="5"/>
      <c r="H506" s="5"/>
      <c r="I506" s="5"/>
      <c r="J506" s="96"/>
      <c r="P506"/>
      <c r="R506"/>
      <c r="S506"/>
    </row>
    <row r="507" spans="1:19">
      <c r="A507" s="5"/>
      <c r="B507" s="5"/>
      <c r="C507" s="5"/>
      <c r="D507" s="5"/>
      <c r="E507" s="5"/>
      <c r="F507" s="5"/>
      <c r="G507" s="5"/>
      <c r="H507" s="5"/>
      <c r="I507" s="5"/>
      <c r="J507" s="96"/>
      <c r="P507"/>
      <c r="R507"/>
      <c r="S507"/>
    </row>
    <row r="508" spans="1:19">
      <c r="A508" s="5"/>
      <c r="B508" s="5"/>
      <c r="C508" s="5"/>
      <c r="D508" s="5"/>
      <c r="E508" s="5"/>
      <c r="F508" s="5"/>
      <c r="G508" s="5"/>
      <c r="H508" s="5"/>
      <c r="I508" s="5"/>
      <c r="J508" s="96"/>
      <c r="P508"/>
      <c r="R508"/>
      <c r="S508"/>
    </row>
    <row r="509" spans="1:19">
      <c r="A509" s="5"/>
      <c r="B509" s="5"/>
      <c r="C509" s="5"/>
      <c r="D509" s="5"/>
      <c r="E509" s="5"/>
      <c r="F509" s="5"/>
      <c r="G509" s="5"/>
      <c r="H509" s="5"/>
      <c r="I509" s="5"/>
      <c r="J509" s="96"/>
      <c r="P509"/>
      <c r="R509"/>
      <c r="S509"/>
    </row>
    <row r="510" spans="1:19">
      <c r="A510" s="5"/>
      <c r="B510" s="5"/>
      <c r="C510" s="5"/>
      <c r="D510" s="5"/>
      <c r="E510" s="5"/>
      <c r="F510" s="5"/>
      <c r="G510" s="5"/>
      <c r="H510" s="5"/>
      <c r="I510" s="5"/>
      <c r="J510" s="96"/>
      <c r="P510"/>
      <c r="R510"/>
      <c r="S510"/>
    </row>
    <row r="511" spans="1:19">
      <c r="A511" s="5"/>
      <c r="B511" s="5"/>
      <c r="C511" s="5"/>
      <c r="D511" s="5"/>
      <c r="E511" s="5"/>
      <c r="F511" s="5"/>
      <c r="G511" s="5"/>
      <c r="H511" s="5"/>
      <c r="I511" s="5"/>
      <c r="J511" s="96"/>
      <c r="P511"/>
      <c r="R511"/>
      <c r="S511"/>
    </row>
    <row r="512" spans="1:19">
      <c r="A512" s="5"/>
      <c r="B512" s="5"/>
      <c r="C512" s="5"/>
      <c r="D512" s="5"/>
      <c r="E512" s="5"/>
      <c r="F512" s="5"/>
      <c r="G512" s="5"/>
      <c r="H512" s="5"/>
      <c r="I512" s="5"/>
      <c r="J512" s="96"/>
      <c r="P512"/>
      <c r="R512"/>
      <c r="S512"/>
    </row>
    <row r="513" spans="1:19">
      <c r="A513" s="5"/>
      <c r="B513" s="5"/>
      <c r="C513" s="5"/>
      <c r="D513" s="5"/>
      <c r="E513" s="5"/>
      <c r="F513" s="5"/>
      <c r="G513" s="5"/>
      <c r="H513" s="5"/>
      <c r="I513" s="5"/>
      <c r="J513" s="96"/>
      <c r="P513"/>
      <c r="R513"/>
      <c r="S513"/>
    </row>
    <row r="514" spans="1:19">
      <c r="A514" s="5"/>
      <c r="B514" s="5"/>
      <c r="C514" s="5"/>
      <c r="D514" s="5"/>
      <c r="E514" s="5"/>
      <c r="F514" s="5"/>
      <c r="G514" s="5"/>
      <c r="H514" s="5"/>
      <c r="I514" s="5"/>
      <c r="J514" s="96"/>
      <c r="P514"/>
      <c r="R514"/>
      <c r="S514"/>
    </row>
    <row r="515" spans="1:19">
      <c r="A515" s="5"/>
      <c r="B515" s="5"/>
      <c r="C515" s="5"/>
      <c r="D515" s="5"/>
      <c r="E515" s="5"/>
      <c r="F515" s="5"/>
      <c r="G515" s="5"/>
      <c r="H515" s="5"/>
      <c r="I515" s="5"/>
      <c r="J515" s="96"/>
      <c r="P515"/>
      <c r="R515"/>
      <c r="S515"/>
    </row>
    <row r="516" spans="1:19">
      <c r="A516" s="5"/>
      <c r="B516" s="5"/>
      <c r="C516" s="5"/>
      <c r="D516" s="5"/>
      <c r="E516" s="5"/>
      <c r="F516" s="5"/>
      <c r="G516" s="5"/>
      <c r="H516" s="5"/>
      <c r="I516" s="5"/>
      <c r="J516" s="96"/>
      <c r="P516"/>
      <c r="R516"/>
      <c r="S516"/>
    </row>
    <row r="517" spans="1:19">
      <c r="A517" s="5"/>
      <c r="B517" s="5"/>
      <c r="C517" s="5"/>
      <c r="D517" s="5"/>
      <c r="E517" s="5"/>
      <c r="F517" s="5"/>
      <c r="G517" s="5"/>
      <c r="H517" s="5"/>
      <c r="I517" s="5"/>
      <c r="J517" s="96"/>
      <c r="P517"/>
      <c r="R517"/>
      <c r="S517"/>
    </row>
    <row r="518" spans="1:19">
      <c r="A518" s="5"/>
      <c r="B518" s="5"/>
      <c r="C518" s="5"/>
      <c r="D518" s="5"/>
      <c r="E518" s="5"/>
      <c r="F518" s="5"/>
      <c r="G518" s="5"/>
      <c r="H518" s="5"/>
      <c r="I518" s="5"/>
      <c r="J518" s="96"/>
      <c r="P518"/>
      <c r="R518"/>
      <c r="S518"/>
    </row>
    <row r="519" spans="1:19">
      <c r="A519" s="5"/>
      <c r="B519" s="5"/>
      <c r="C519" s="5"/>
      <c r="D519" s="5"/>
      <c r="E519" s="5"/>
      <c r="F519" s="5"/>
      <c r="G519" s="5"/>
      <c r="H519" s="5"/>
      <c r="I519" s="5"/>
      <c r="J519" s="96"/>
      <c r="P519"/>
      <c r="R519"/>
      <c r="S519"/>
    </row>
    <row r="520" spans="1:19">
      <c r="A520" s="5"/>
      <c r="B520" s="5"/>
      <c r="C520" s="5"/>
      <c r="D520" s="5"/>
      <c r="E520" s="5"/>
      <c r="F520" s="5"/>
      <c r="G520" s="5"/>
      <c r="H520" s="5"/>
      <c r="I520" s="5"/>
      <c r="J520" s="96"/>
      <c r="P520"/>
      <c r="R520"/>
      <c r="S520"/>
    </row>
    <row r="521" spans="1:19">
      <c r="A521" s="5"/>
      <c r="B521" s="5"/>
      <c r="C521" s="5"/>
      <c r="D521" s="5"/>
      <c r="E521" s="5"/>
      <c r="F521" s="5"/>
      <c r="G521" s="5"/>
      <c r="H521" s="5"/>
      <c r="I521" s="5"/>
      <c r="J521" s="96"/>
      <c r="P521"/>
      <c r="R521"/>
      <c r="S521"/>
    </row>
    <row r="522" spans="1:19">
      <c r="A522" s="5"/>
      <c r="B522" s="5"/>
      <c r="C522" s="5"/>
      <c r="D522" s="5"/>
      <c r="E522" s="5"/>
      <c r="F522" s="5"/>
      <c r="G522" s="5"/>
      <c r="H522" s="5"/>
      <c r="I522" s="5"/>
      <c r="J522" s="96"/>
      <c r="P522"/>
      <c r="R522"/>
      <c r="S522"/>
    </row>
    <row r="523" spans="1:19">
      <c r="A523" s="5"/>
      <c r="B523" s="5"/>
      <c r="C523" s="5"/>
      <c r="D523" s="5"/>
      <c r="E523" s="5"/>
      <c r="F523" s="5"/>
      <c r="G523" s="5"/>
      <c r="H523" s="5"/>
      <c r="I523" s="5"/>
      <c r="J523" s="96"/>
      <c r="P523"/>
      <c r="R523"/>
      <c r="S523"/>
    </row>
    <row r="524" spans="1:19">
      <c r="A524" s="5"/>
      <c r="B524" s="5"/>
      <c r="C524" s="5"/>
      <c r="D524" s="5"/>
      <c r="E524" s="5"/>
      <c r="F524" s="5"/>
      <c r="G524" s="5"/>
      <c r="H524" s="5"/>
      <c r="I524" s="5"/>
      <c r="J524" s="96"/>
      <c r="P524"/>
      <c r="R524"/>
      <c r="S524"/>
    </row>
    <row r="525" spans="1:19">
      <c r="A525" s="5"/>
      <c r="B525" s="5"/>
      <c r="C525" s="5"/>
      <c r="D525" s="5"/>
      <c r="E525" s="5"/>
      <c r="F525" s="5"/>
      <c r="G525" s="5"/>
      <c r="H525" s="5"/>
      <c r="I525" s="5"/>
      <c r="J525" s="96"/>
      <c r="P525"/>
      <c r="R525"/>
      <c r="S525"/>
    </row>
    <row r="526" spans="1:19">
      <c r="A526" s="5"/>
      <c r="B526" s="5"/>
      <c r="C526" s="5"/>
      <c r="D526" s="5"/>
      <c r="E526" s="5"/>
      <c r="F526" s="5"/>
      <c r="G526" s="5"/>
      <c r="H526" s="5"/>
      <c r="I526" s="5"/>
      <c r="J526" s="96"/>
      <c r="P526"/>
      <c r="R526"/>
      <c r="S526"/>
    </row>
    <row r="527" spans="1:19">
      <c r="A527" s="5"/>
      <c r="B527" s="5"/>
      <c r="C527" s="5"/>
      <c r="D527" s="5"/>
      <c r="E527" s="5"/>
      <c r="F527" s="5"/>
      <c r="G527" s="5"/>
      <c r="H527" s="5"/>
      <c r="I527" s="5"/>
      <c r="J527" s="96"/>
      <c r="P527"/>
      <c r="R527"/>
      <c r="S527"/>
    </row>
    <row r="528" spans="1:19">
      <c r="A528" s="5"/>
      <c r="B528" s="5"/>
      <c r="C528" s="5"/>
      <c r="D528" s="5"/>
      <c r="E528" s="5"/>
      <c r="F528" s="5"/>
      <c r="G528" s="5"/>
      <c r="H528" s="5"/>
      <c r="I528" s="5"/>
      <c r="J528" s="96"/>
      <c r="P528"/>
      <c r="R528"/>
      <c r="S528"/>
    </row>
    <row r="529" spans="1:19">
      <c r="A529" s="5"/>
      <c r="B529" s="5"/>
      <c r="C529" s="5"/>
      <c r="D529" s="5"/>
      <c r="E529" s="5"/>
      <c r="F529" s="5"/>
      <c r="G529" s="5"/>
      <c r="H529" s="5"/>
      <c r="I529" s="5"/>
      <c r="J529" s="96"/>
      <c r="P529"/>
      <c r="R529"/>
      <c r="S529"/>
    </row>
    <row r="530" spans="1:19">
      <c r="A530" s="5"/>
      <c r="B530" s="5"/>
      <c r="C530" s="5"/>
      <c r="D530" s="5"/>
      <c r="E530" s="5"/>
      <c r="F530" s="5"/>
      <c r="G530" s="5"/>
      <c r="H530" s="5"/>
      <c r="I530" s="5"/>
      <c r="J530" s="96"/>
      <c r="P530"/>
      <c r="R530"/>
      <c r="S530"/>
    </row>
    <row r="531" spans="1:19">
      <c r="A531" s="5"/>
      <c r="B531" s="5"/>
      <c r="C531" s="5"/>
      <c r="D531" s="5"/>
      <c r="E531" s="5"/>
      <c r="F531" s="5"/>
      <c r="G531" s="5"/>
      <c r="H531" s="5"/>
      <c r="I531" s="5"/>
      <c r="J531" s="96"/>
      <c r="P531"/>
      <c r="R531"/>
      <c r="S531"/>
    </row>
    <row r="532" spans="1:19">
      <c r="A532" s="5"/>
      <c r="B532" s="5"/>
      <c r="C532" s="5"/>
      <c r="D532" s="5"/>
      <c r="E532" s="5"/>
      <c r="F532" s="5"/>
      <c r="G532" s="5"/>
      <c r="H532" s="5"/>
      <c r="I532" s="5"/>
      <c r="J532" s="96"/>
      <c r="P532"/>
      <c r="R532"/>
      <c r="S532"/>
    </row>
    <row r="533" spans="1:19">
      <c r="A533" s="5"/>
      <c r="B533" s="5"/>
      <c r="C533" s="5"/>
      <c r="D533" s="5"/>
      <c r="E533" s="5"/>
      <c r="F533" s="5"/>
      <c r="G533" s="5"/>
      <c r="H533" s="5"/>
      <c r="I533" s="5"/>
      <c r="J533" s="96"/>
      <c r="P533"/>
      <c r="R533"/>
      <c r="S533"/>
    </row>
    <row r="534" spans="1:19">
      <c r="A534" s="5"/>
      <c r="B534" s="5"/>
      <c r="C534" s="5"/>
      <c r="D534" s="5"/>
      <c r="E534" s="5"/>
      <c r="F534" s="5"/>
      <c r="G534" s="5"/>
      <c r="H534" s="5"/>
      <c r="I534" s="5"/>
      <c r="J534" s="96"/>
      <c r="P534"/>
      <c r="R534"/>
      <c r="S534"/>
    </row>
    <row r="535" spans="1:19">
      <c r="A535" s="5"/>
      <c r="B535" s="5"/>
      <c r="C535" s="5"/>
      <c r="D535" s="5"/>
      <c r="E535" s="5"/>
      <c r="F535" s="5"/>
      <c r="G535" s="5"/>
      <c r="H535" s="5"/>
      <c r="I535" s="5"/>
      <c r="J535" s="96"/>
      <c r="P535"/>
      <c r="R535"/>
      <c r="S535"/>
    </row>
    <row r="536" spans="1:19">
      <c r="A536" s="5"/>
      <c r="B536" s="5"/>
      <c r="C536" s="5"/>
      <c r="D536" s="5"/>
      <c r="E536" s="5"/>
      <c r="F536" s="5"/>
      <c r="G536" s="5"/>
      <c r="H536" s="5"/>
      <c r="I536" s="5"/>
      <c r="J536" s="96"/>
      <c r="P536"/>
      <c r="R536"/>
      <c r="S536"/>
    </row>
    <row r="537" spans="1:19">
      <c r="A537" s="5"/>
      <c r="B537" s="5"/>
      <c r="C537" s="5"/>
      <c r="D537" s="5"/>
      <c r="E537" s="5"/>
      <c r="F537" s="5"/>
      <c r="G537" s="5"/>
      <c r="H537" s="5"/>
      <c r="I537" s="5"/>
      <c r="J537" s="96"/>
      <c r="P537"/>
      <c r="R537"/>
      <c r="S537"/>
    </row>
    <row r="538" spans="1:19">
      <c r="A538" s="5"/>
      <c r="B538" s="5"/>
      <c r="C538" s="5"/>
      <c r="D538" s="5"/>
      <c r="E538" s="5"/>
      <c r="F538" s="5"/>
      <c r="G538" s="5"/>
      <c r="H538" s="5"/>
      <c r="I538" s="5"/>
      <c r="J538" s="96"/>
      <c r="P538"/>
      <c r="R538"/>
      <c r="S538"/>
    </row>
    <row r="539" spans="1:19">
      <c r="A539" s="5"/>
      <c r="B539" s="5"/>
      <c r="C539" s="5"/>
      <c r="D539" s="5"/>
      <c r="E539" s="5"/>
      <c r="F539" s="5"/>
      <c r="G539" s="5"/>
      <c r="H539" s="5"/>
      <c r="I539" s="5"/>
      <c r="J539" s="96"/>
      <c r="P539"/>
      <c r="R539"/>
      <c r="S539"/>
    </row>
    <row r="540" spans="1:19">
      <c r="A540" s="5"/>
      <c r="B540" s="5"/>
      <c r="C540" s="5"/>
      <c r="D540" s="5"/>
      <c r="E540" s="5"/>
      <c r="F540" s="5"/>
      <c r="G540" s="5"/>
      <c r="H540" s="5"/>
      <c r="I540" s="5"/>
      <c r="J540" s="96"/>
      <c r="P540"/>
      <c r="R540"/>
      <c r="S540"/>
    </row>
    <row r="541" spans="1:19">
      <c r="A541" s="5"/>
      <c r="B541" s="5"/>
      <c r="C541" s="5"/>
      <c r="D541" s="5"/>
      <c r="E541" s="5"/>
      <c r="F541" s="5"/>
      <c r="G541" s="5"/>
      <c r="H541" s="5"/>
      <c r="I541" s="5"/>
      <c r="J541" s="96"/>
      <c r="P541"/>
      <c r="R541"/>
      <c r="S541"/>
    </row>
    <row r="542" spans="1:19">
      <c r="A542" s="5"/>
      <c r="B542" s="5"/>
      <c r="C542" s="5"/>
      <c r="D542" s="5"/>
      <c r="E542" s="5"/>
      <c r="F542" s="5"/>
      <c r="G542" s="5"/>
      <c r="H542" s="5"/>
      <c r="I542" s="5"/>
      <c r="J542" s="96"/>
      <c r="P542"/>
      <c r="R542"/>
      <c r="S542"/>
    </row>
    <row r="543" spans="1:19">
      <c r="A543" s="5"/>
      <c r="B543" s="5"/>
      <c r="C543" s="5"/>
      <c r="D543" s="5"/>
      <c r="E543" s="5"/>
      <c r="F543" s="5"/>
      <c r="G543" s="5"/>
      <c r="H543" s="5"/>
      <c r="I543" s="5"/>
      <c r="J543" s="96"/>
      <c r="P543"/>
      <c r="R543"/>
      <c r="S543"/>
    </row>
    <row r="544" spans="1:19">
      <c r="A544" s="5"/>
      <c r="B544" s="5"/>
      <c r="C544" s="5"/>
      <c r="D544" s="5"/>
      <c r="E544" s="5"/>
      <c r="F544" s="5"/>
      <c r="G544" s="5"/>
      <c r="H544" s="5"/>
      <c r="I544" s="5"/>
      <c r="J544" s="96"/>
      <c r="P544"/>
      <c r="R544"/>
      <c r="S544"/>
    </row>
    <row r="545" spans="1:19">
      <c r="A545" s="5"/>
      <c r="B545" s="5"/>
      <c r="C545" s="5"/>
      <c r="D545" s="5"/>
      <c r="E545" s="5"/>
      <c r="F545" s="5"/>
      <c r="G545" s="5"/>
      <c r="H545" s="5"/>
      <c r="I545" s="5"/>
      <c r="J545" s="96"/>
      <c r="P545"/>
      <c r="R545"/>
      <c r="S545"/>
    </row>
    <row r="546" spans="1:19">
      <c r="A546" s="5"/>
      <c r="B546" s="5"/>
      <c r="C546" s="5"/>
      <c r="D546" s="5"/>
      <c r="E546" s="5"/>
      <c r="F546" s="5"/>
      <c r="G546" s="5"/>
      <c r="H546" s="5"/>
      <c r="I546" s="5"/>
      <c r="J546" s="96"/>
      <c r="P546"/>
      <c r="R546"/>
      <c r="S546"/>
    </row>
    <row r="547" spans="1:19">
      <c r="A547" s="5"/>
      <c r="B547" s="5"/>
      <c r="C547" s="5"/>
      <c r="D547" s="5"/>
      <c r="E547" s="5"/>
      <c r="F547" s="5"/>
      <c r="G547" s="5"/>
      <c r="H547" s="5"/>
      <c r="I547" s="5"/>
      <c r="J547" s="96"/>
      <c r="P547"/>
      <c r="R547"/>
      <c r="S547"/>
    </row>
    <row r="548" spans="1:19">
      <c r="A548" s="5"/>
      <c r="B548" s="5"/>
      <c r="C548" s="5"/>
      <c r="D548" s="5"/>
      <c r="E548" s="5"/>
      <c r="F548" s="5"/>
      <c r="G548" s="5"/>
      <c r="H548" s="5"/>
      <c r="I548" s="5"/>
      <c r="J548" s="96"/>
      <c r="P548"/>
      <c r="R548"/>
      <c r="S548"/>
    </row>
    <row r="549" spans="1:19">
      <c r="A549" s="5"/>
      <c r="B549" s="5"/>
      <c r="C549" s="5"/>
      <c r="D549" s="5"/>
      <c r="E549" s="5"/>
      <c r="F549" s="5"/>
      <c r="G549" s="5"/>
      <c r="H549" s="5"/>
      <c r="I549" s="5"/>
      <c r="J549" s="96"/>
      <c r="P549"/>
      <c r="R549"/>
      <c r="S549"/>
    </row>
    <row r="550" spans="1:19">
      <c r="A550" s="5"/>
      <c r="B550" s="5"/>
      <c r="C550" s="5"/>
      <c r="D550" s="5"/>
      <c r="E550" s="5"/>
      <c r="F550" s="5"/>
      <c r="G550" s="5"/>
      <c r="H550" s="5"/>
      <c r="I550" s="5"/>
      <c r="J550" s="96"/>
      <c r="P550"/>
      <c r="R550"/>
      <c r="S550"/>
    </row>
    <row r="551" spans="1:19">
      <c r="A551" s="5"/>
      <c r="B551" s="5"/>
      <c r="C551" s="5"/>
      <c r="D551" s="5"/>
      <c r="E551" s="5"/>
      <c r="F551" s="5"/>
      <c r="G551" s="5"/>
      <c r="H551" s="5"/>
      <c r="I551" s="5"/>
      <c r="J551" s="96"/>
      <c r="P551"/>
      <c r="R551"/>
      <c r="S551"/>
    </row>
    <row r="552" spans="1:19">
      <c r="A552" s="5"/>
      <c r="B552" s="5"/>
      <c r="C552" s="5"/>
      <c r="D552" s="5"/>
      <c r="E552" s="5"/>
      <c r="F552" s="5"/>
      <c r="G552" s="5"/>
      <c r="H552" s="5"/>
      <c r="I552" s="5"/>
      <c r="J552" s="96"/>
      <c r="P552"/>
      <c r="R552"/>
      <c r="S552"/>
    </row>
    <row r="553" spans="1:19">
      <c r="A553" s="5"/>
      <c r="B553" s="5"/>
      <c r="C553" s="5"/>
      <c r="D553" s="5"/>
      <c r="E553" s="5"/>
      <c r="F553" s="5"/>
      <c r="G553" s="5"/>
      <c r="H553" s="5"/>
      <c r="I553" s="5"/>
      <c r="J553" s="96"/>
      <c r="P553"/>
      <c r="R553"/>
      <c r="S553"/>
    </row>
    <row r="554" spans="1:19">
      <c r="A554" s="5"/>
      <c r="B554" s="5"/>
      <c r="C554" s="5"/>
      <c r="D554" s="5"/>
      <c r="E554" s="5"/>
      <c r="F554" s="5"/>
      <c r="G554" s="5"/>
      <c r="H554" s="5"/>
      <c r="I554" s="5"/>
      <c r="J554" s="96"/>
      <c r="P554"/>
      <c r="R554"/>
      <c r="S554"/>
    </row>
    <row r="555" spans="1:19">
      <c r="A555" s="5"/>
      <c r="B555" s="5"/>
      <c r="C555" s="5"/>
      <c r="D555" s="5"/>
      <c r="E555" s="5"/>
      <c r="F555" s="5"/>
      <c r="G555" s="5"/>
      <c r="H555" s="5"/>
      <c r="I555" s="5"/>
      <c r="J555" s="96"/>
      <c r="P555"/>
      <c r="R555"/>
      <c r="S555"/>
    </row>
    <row r="556" spans="1:19">
      <c r="A556" s="5"/>
      <c r="B556" s="5"/>
      <c r="C556" s="5"/>
      <c r="D556" s="5"/>
      <c r="E556" s="5"/>
      <c r="F556" s="5"/>
      <c r="G556" s="5"/>
      <c r="H556" s="5"/>
      <c r="I556" s="5"/>
      <c r="J556" s="96"/>
      <c r="P556"/>
      <c r="R556"/>
      <c r="S556"/>
    </row>
    <row r="557" spans="1:19">
      <c r="A557" s="5"/>
      <c r="B557" s="5"/>
      <c r="C557" s="5"/>
      <c r="D557" s="5"/>
      <c r="E557" s="5"/>
      <c r="F557" s="5"/>
      <c r="G557" s="5"/>
      <c r="H557" s="5"/>
      <c r="I557" s="5"/>
      <c r="J557" s="96"/>
      <c r="P557"/>
      <c r="R557"/>
      <c r="S557"/>
    </row>
    <row r="558" spans="1:19">
      <c r="A558" s="5"/>
      <c r="B558" s="5"/>
      <c r="C558" s="5"/>
      <c r="D558" s="5"/>
      <c r="E558" s="5"/>
      <c r="F558" s="5"/>
      <c r="G558" s="5"/>
      <c r="H558" s="5"/>
      <c r="I558" s="5"/>
      <c r="J558" s="96"/>
      <c r="P558"/>
      <c r="R558"/>
      <c r="S558"/>
    </row>
    <row r="559" spans="1:19">
      <c r="A559" s="5"/>
      <c r="B559" s="5"/>
      <c r="C559" s="5"/>
      <c r="D559" s="5"/>
      <c r="E559" s="5"/>
      <c r="F559" s="5"/>
      <c r="G559" s="5"/>
      <c r="H559" s="5"/>
      <c r="I559" s="5"/>
      <c r="J559" s="96"/>
      <c r="P559"/>
      <c r="R559"/>
      <c r="S559"/>
    </row>
    <row r="560" spans="1:19">
      <c r="A560" s="5"/>
      <c r="B560" s="5"/>
      <c r="C560" s="5"/>
      <c r="D560" s="5"/>
      <c r="E560" s="5"/>
      <c r="F560" s="5"/>
      <c r="G560" s="5"/>
      <c r="H560" s="5"/>
      <c r="I560" s="5"/>
      <c r="J560" s="96"/>
      <c r="P560"/>
      <c r="R560"/>
      <c r="S560"/>
    </row>
    <row r="561" spans="1:19">
      <c r="A561" s="5"/>
      <c r="B561" s="5"/>
      <c r="C561" s="5"/>
      <c r="D561" s="5"/>
      <c r="E561" s="5"/>
      <c r="F561" s="5"/>
      <c r="G561" s="5"/>
      <c r="H561" s="5"/>
      <c r="I561" s="5"/>
      <c r="J561" s="96"/>
      <c r="P561"/>
      <c r="R561"/>
      <c r="S561"/>
    </row>
    <row r="562" spans="1:19">
      <c r="A562" s="5"/>
      <c r="B562" s="5"/>
      <c r="C562" s="5"/>
      <c r="D562" s="5"/>
      <c r="E562" s="5"/>
      <c r="F562" s="5"/>
      <c r="G562" s="5"/>
      <c r="H562" s="5"/>
      <c r="I562" s="5"/>
      <c r="J562" s="96"/>
      <c r="P562"/>
      <c r="R562"/>
      <c r="S562"/>
    </row>
    <row r="563" spans="1:19">
      <c r="A563" s="5"/>
      <c r="B563" s="5"/>
      <c r="C563" s="5"/>
      <c r="D563" s="5"/>
      <c r="E563" s="5"/>
      <c r="F563" s="5"/>
      <c r="G563" s="5"/>
      <c r="H563" s="5"/>
      <c r="I563" s="5"/>
      <c r="J563" s="96"/>
      <c r="P563"/>
      <c r="R563"/>
      <c r="S563"/>
    </row>
    <row r="564" spans="1:19">
      <c r="A564" s="5"/>
      <c r="B564" s="5"/>
      <c r="C564" s="5"/>
      <c r="D564" s="5"/>
      <c r="E564" s="5"/>
      <c r="F564" s="5"/>
      <c r="G564" s="5"/>
      <c r="H564" s="5"/>
      <c r="I564" s="5"/>
      <c r="J564" s="96"/>
      <c r="P564"/>
      <c r="R564"/>
      <c r="S564"/>
    </row>
    <row r="565" spans="1:19">
      <c r="A565" s="5"/>
      <c r="B565" s="5"/>
      <c r="C565" s="5"/>
      <c r="D565" s="5"/>
      <c r="E565" s="5"/>
      <c r="F565" s="5"/>
      <c r="G565" s="5"/>
      <c r="H565" s="5"/>
      <c r="I565" s="5"/>
      <c r="J565" s="96"/>
      <c r="P565"/>
      <c r="R565"/>
      <c r="S565"/>
    </row>
    <row r="566" spans="1:19">
      <c r="A566" s="5"/>
      <c r="B566" s="5"/>
      <c r="C566" s="5"/>
      <c r="D566" s="5"/>
      <c r="E566" s="5"/>
      <c r="F566" s="5"/>
      <c r="G566" s="5"/>
      <c r="H566" s="5"/>
      <c r="I566" s="5"/>
      <c r="J566" s="96"/>
      <c r="P566"/>
      <c r="R566"/>
      <c r="S566"/>
    </row>
    <row r="567" spans="1:19">
      <c r="A567" s="5"/>
      <c r="B567" s="5"/>
      <c r="C567" s="5"/>
      <c r="D567" s="5"/>
      <c r="E567" s="5"/>
      <c r="F567" s="5"/>
      <c r="G567" s="5"/>
      <c r="H567" s="5"/>
      <c r="I567" s="5"/>
      <c r="J567" s="96"/>
      <c r="P567"/>
      <c r="R567"/>
      <c r="S567"/>
    </row>
    <row r="568" spans="1:19">
      <c r="A568" s="5"/>
      <c r="B568" s="5"/>
      <c r="C568" s="5"/>
      <c r="D568" s="5"/>
      <c r="E568" s="5"/>
      <c r="F568" s="5"/>
      <c r="G568" s="5"/>
      <c r="H568" s="5"/>
      <c r="I568" s="5"/>
      <c r="J568" s="96"/>
      <c r="P568"/>
      <c r="R568"/>
      <c r="S568"/>
    </row>
    <row r="569" spans="1:19">
      <c r="A569" s="5"/>
      <c r="B569" s="5"/>
      <c r="C569" s="5"/>
      <c r="D569" s="5"/>
      <c r="E569" s="5"/>
      <c r="F569" s="5"/>
      <c r="G569" s="5"/>
      <c r="H569" s="5"/>
      <c r="I569" s="5"/>
      <c r="J569" s="96"/>
      <c r="P569"/>
      <c r="R569"/>
      <c r="S569"/>
    </row>
    <row r="570" spans="1:19">
      <c r="A570" s="5"/>
      <c r="B570" s="5"/>
      <c r="C570" s="5"/>
      <c r="D570" s="5"/>
      <c r="E570" s="5"/>
      <c r="F570" s="5"/>
      <c r="G570" s="5"/>
      <c r="H570" s="5"/>
      <c r="I570" s="5"/>
      <c r="J570" s="96"/>
      <c r="P570"/>
      <c r="R570"/>
      <c r="S570"/>
    </row>
    <row r="571" spans="1:19">
      <c r="A571" s="5"/>
      <c r="B571" s="5"/>
      <c r="C571" s="5"/>
      <c r="D571" s="5"/>
      <c r="E571" s="5"/>
      <c r="F571" s="5"/>
      <c r="G571" s="5"/>
      <c r="H571" s="5"/>
      <c r="I571" s="5"/>
      <c r="J571" s="96"/>
      <c r="P571"/>
      <c r="R571"/>
      <c r="S571"/>
    </row>
    <row r="572" spans="1:19">
      <c r="A572" s="5"/>
      <c r="B572" s="5"/>
      <c r="C572" s="5"/>
      <c r="D572" s="5"/>
      <c r="E572" s="5"/>
      <c r="F572" s="5"/>
      <c r="G572" s="5"/>
      <c r="H572" s="5"/>
      <c r="I572" s="5"/>
      <c r="J572" s="96"/>
      <c r="P572"/>
      <c r="R572"/>
      <c r="S572"/>
    </row>
    <row r="573" spans="1:19">
      <c r="A573" s="5"/>
      <c r="B573" s="5"/>
      <c r="C573" s="5"/>
      <c r="D573" s="5"/>
      <c r="E573" s="5"/>
      <c r="F573" s="5"/>
      <c r="G573" s="5"/>
      <c r="H573" s="5"/>
      <c r="I573" s="5"/>
      <c r="J573" s="96"/>
      <c r="P573"/>
      <c r="R573"/>
      <c r="S573"/>
    </row>
    <row r="574" spans="1:19">
      <c r="A574" s="5"/>
      <c r="B574" s="5"/>
      <c r="C574" s="5"/>
      <c r="D574" s="5"/>
      <c r="E574" s="5"/>
      <c r="F574" s="5"/>
      <c r="G574" s="5"/>
      <c r="H574" s="5"/>
      <c r="I574" s="5"/>
      <c r="J574" s="96"/>
      <c r="P574"/>
      <c r="R574"/>
      <c r="S574"/>
    </row>
    <row r="575" spans="1:19">
      <c r="A575" s="5"/>
      <c r="B575" s="5"/>
      <c r="C575" s="5"/>
      <c r="D575" s="5"/>
      <c r="E575" s="5"/>
      <c r="F575" s="5"/>
      <c r="G575" s="5"/>
      <c r="H575" s="5"/>
      <c r="I575" s="5"/>
      <c r="J575" s="96"/>
      <c r="P575"/>
      <c r="R575"/>
      <c r="S575"/>
    </row>
    <row r="576" spans="1:19">
      <c r="A576" s="5"/>
      <c r="B576" s="5"/>
      <c r="C576" s="5"/>
      <c r="D576" s="5"/>
      <c r="E576" s="5"/>
      <c r="F576" s="5"/>
      <c r="G576" s="5"/>
      <c r="H576" s="5"/>
      <c r="I576" s="5"/>
      <c r="J576" s="96"/>
      <c r="P576"/>
      <c r="R576"/>
      <c r="S576"/>
    </row>
    <row r="577" spans="1:19">
      <c r="A577" s="5"/>
      <c r="B577" s="5"/>
      <c r="C577" s="5"/>
      <c r="D577" s="5"/>
      <c r="E577" s="5"/>
      <c r="F577" s="5"/>
      <c r="G577" s="5"/>
      <c r="H577" s="5"/>
      <c r="I577" s="5"/>
      <c r="J577" s="96"/>
      <c r="P577"/>
      <c r="R577"/>
      <c r="S577"/>
    </row>
    <row r="578" spans="1:19">
      <c r="A578" s="5"/>
      <c r="B578" s="5"/>
      <c r="C578" s="5"/>
      <c r="D578" s="5"/>
      <c r="E578" s="5"/>
      <c r="F578" s="5"/>
      <c r="G578" s="5"/>
      <c r="H578" s="5"/>
      <c r="I578" s="5"/>
      <c r="J578" s="96"/>
      <c r="P578"/>
      <c r="R578"/>
      <c r="S578"/>
    </row>
    <row r="579" spans="1:19">
      <c r="A579" s="5"/>
      <c r="B579" s="5"/>
      <c r="C579" s="5"/>
      <c r="D579" s="5"/>
      <c r="E579" s="5"/>
      <c r="F579" s="5"/>
      <c r="G579" s="5"/>
      <c r="H579" s="5"/>
      <c r="I579" s="5"/>
      <c r="J579" s="96"/>
      <c r="P579"/>
      <c r="R579"/>
      <c r="S579"/>
    </row>
    <row r="580" spans="1:19">
      <c r="A580" s="5"/>
      <c r="B580" s="5"/>
      <c r="C580" s="5"/>
      <c r="D580" s="5"/>
      <c r="E580" s="5"/>
      <c r="F580" s="5"/>
      <c r="G580" s="5"/>
      <c r="H580" s="5"/>
      <c r="I580" s="5"/>
      <c r="J580" s="96"/>
      <c r="P580"/>
      <c r="R580"/>
      <c r="S580"/>
    </row>
    <row r="581" spans="1:19">
      <c r="A581" s="5"/>
      <c r="B581" s="5"/>
      <c r="C581" s="5"/>
      <c r="D581" s="5"/>
      <c r="E581" s="5"/>
      <c r="F581" s="5"/>
      <c r="G581" s="5"/>
      <c r="H581" s="5"/>
      <c r="I581" s="5"/>
      <c r="J581" s="96"/>
      <c r="P581"/>
      <c r="R581"/>
      <c r="S581"/>
    </row>
    <row r="582" spans="1:19">
      <c r="A582" s="5"/>
      <c r="B582" s="5"/>
      <c r="C582" s="5"/>
      <c r="D582" s="5"/>
      <c r="E582" s="5"/>
      <c r="F582" s="5"/>
      <c r="G582" s="5"/>
      <c r="H582" s="5"/>
      <c r="I582" s="5"/>
      <c r="J582" s="96"/>
      <c r="P582"/>
      <c r="R582"/>
      <c r="S582"/>
    </row>
    <row r="583" spans="1:19">
      <c r="A583" s="5"/>
      <c r="B583" s="5"/>
      <c r="C583" s="5"/>
      <c r="D583" s="5"/>
      <c r="E583" s="5"/>
      <c r="F583" s="5"/>
      <c r="G583" s="5"/>
      <c r="H583" s="5"/>
      <c r="I583" s="5"/>
      <c r="J583" s="96"/>
      <c r="P583"/>
      <c r="R583"/>
      <c r="S583"/>
    </row>
    <row r="584" spans="1:19">
      <c r="A584" s="5"/>
      <c r="B584" s="5"/>
      <c r="C584" s="5"/>
      <c r="D584" s="5"/>
      <c r="E584" s="5"/>
      <c r="F584" s="5"/>
      <c r="G584" s="5"/>
      <c r="H584" s="5"/>
      <c r="I584" s="5"/>
      <c r="J584" s="96"/>
      <c r="P584"/>
      <c r="R584"/>
      <c r="S584"/>
    </row>
    <row r="585" spans="1:19">
      <c r="A585" s="5"/>
      <c r="B585" s="5"/>
      <c r="C585" s="5"/>
      <c r="D585" s="5"/>
      <c r="E585" s="5"/>
      <c r="F585" s="5"/>
      <c r="G585" s="5"/>
      <c r="H585" s="5"/>
      <c r="I585" s="5"/>
      <c r="J585" s="96"/>
      <c r="P585"/>
      <c r="R585"/>
      <c r="S585"/>
    </row>
    <row r="586" spans="1:19">
      <c r="A586" s="5"/>
      <c r="B586" s="5"/>
      <c r="C586" s="5"/>
      <c r="D586" s="5"/>
      <c r="E586" s="5"/>
      <c r="F586" s="5"/>
      <c r="G586" s="5"/>
      <c r="H586" s="5"/>
      <c r="I586" s="5"/>
      <c r="J586" s="96"/>
      <c r="P586"/>
      <c r="R586"/>
      <c r="S586"/>
    </row>
    <row r="587" spans="1:19">
      <c r="A587" s="5"/>
      <c r="B587" s="5"/>
      <c r="C587" s="5"/>
      <c r="D587" s="5"/>
      <c r="E587" s="5"/>
      <c r="F587" s="5"/>
      <c r="G587" s="5"/>
      <c r="H587" s="5"/>
      <c r="I587" s="5"/>
      <c r="J587" s="96"/>
      <c r="P587"/>
      <c r="R587"/>
      <c r="S587"/>
    </row>
    <row r="588" spans="1:19">
      <c r="A588" s="5"/>
      <c r="B588" s="5"/>
      <c r="C588" s="5"/>
      <c r="D588" s="5"/>
      <c r="E588" s="5"/>
      <c r="F588" s="5"/>
      <c r="G588" s="5"/>
      <c r="H588" s="5"/>
      <c r="I588" s="5"/>
      <c r="J588" s="96"/>
      <c r="P588"/>
      <c r="R588"/>
      <c r="S588"/>
    </row>
    <row r="589" spans="1:19">
      <c r="A589" s="5"/>
      <c r="B589" s="5"/>
      <c r="C589" s="5"/>
      <c r="D589" s="5"/>
      <c r="E589" s="5"/>
      <c r="F589" s="5"/>
      <c r="G589" s="5"/>
      <c r="H589" s="5"/>
      <c r="I589" s="5"/>
      <c r="J589" s="96"/>
      <c r="P589"/>
      <c r="R589"/>
      <c r="S589"/>
    </row>
    <row r="590" spans="1:19">
      <c r="A590" s="5"/>
      <c r="B590" s="5"/>
      <c r="C590" s="5"/>
      <c r="D590" s="5"/>
      <c r="E590" s="5"/>
      <c r="F590" s="5"/>
      <c r="G590" s="5"/>
      <c r="H590" s="5"/>
      <c r="I590" s="5"/>
      <c r="J590" s="96"/>
      <c r="P590"/>
      <c r="R590"/>
      <c r="S590"/>
    </row>
    <row r="591" spans="1:19">
      <c r="A591" s="5"/>
      <c r="B591" s="5"/>
      <c r="C591" s="5"/>
      <c r="D591" s="5"/>
      <c r="E591" s="5"/>
      <c r="F591" s="5"/>
      <c r="G591" s="5"/>
      <c r="H591" s="5"/>
      <c r="I591" s="5"/>
      <c r="J591" s="96"/>
      <c r="P591"/>
      <c r="R591"/>
      <c r="S591"/>
    </row>
    <row r="592" spans="1:19">
      <c r="A592" s="5"/>
      <c r="B592" s="5"/>
      <c r="C592" s="5"/>
      <c r="D592" s="5"/>
      <c r="E592" s="5"/>
      <c r="F592" s="5"/>
      <c r="G592" s="5"/>
      <c r="H592" s="5"/>
      <c r="I592" s="5"/>
      <c r="J592" s="96"/>
      <c r="P592"/>
      <c r="R592"/>
      <c r="S592"/>
    </row>
    <row r="593" spans="1:19">
      <c r="A593" s="5"/>
      <c r="B593" s="5"/>
      <c r="C593" s="5"/>
      <c r="D593" s="5"/>
      <c r="E593" s="5"/>
      <c r="F593" s="5"/>
      <c r="G593" s="5"/>
      <c r="H593" s="5"/>
      <c r="I593" s="5"/>
      <c r="J593" s="96"/>
      <c r="P593"/>
      <c r="R593"/>
      <c r="S593"/>
    </row>
    <row r="594" spans="1:19">
      <c r="A594" s="5"/>
      <c r="B594" s="5"/>
      <c r="C594" s="5"/>
      <c r="D594" s="5"/>
      <c r="E594" s="5"/>
      <c r="F594" s="5"/>
      <c r="G594" s="5"/>
      <c r="H594" s="5"/>
      <c r="I594" s="5"/>
      <c r="J594" s="96"/>
      <c r="P594"/>
      <c r="R594"/>
      <c r="S594"/>
    </row>
    <row r="595" spans="1:19">
      <c r="A595" s="5"/>
      <c r="B595" s="5"/>
      <c r="C595" s="5"/>
      <c r="D595" s="5"/>
      <c r="E595" s="5"/>
      <c r="F595" s="5"/>
      <c r="G595" s="5"/>
      <c r="H595" s="5"/>
      <c r="I595" s="5"/>
      <c r="J595" s="96"/>
      <c r="P595"/>
      <c r="R595"/>
      <c r="S595"/>
    </row>
    <row r="596" spans="1:19">
      <c r="A596" s="5"/>
      <c r="B596" s="5"/>
      <c r="C596" s="5"/>
      <c r="D596" s="5"/>
      <c r="E596" s="5"/>
      <c r="F596" s="5"/>
      <c r="G596" s="5"/>
      <c r="H596" s="5"/>
      <c r="I596" s="5"/>
      <c r="J596" s="96"/>
      <c r="P596"/>
      <c r="R596"/>
      <c r="S596"/>
    </row>
    <row r="597" spans="1:19">
      <c r="A597" s="5"/>
      <c r="B597" s="5"/>
      <c r="C597" s="5"/>
      <c r="D597" s="5"/>
      <c r="E597" s="5"/>
      <c r="F597" s="5"/>
      <c r="G597" s="5"/>
      <c r="H597" s="5"/>
      <c r="I597" s="5"/>
      <c r="J597" s="96"/>
      <c r="P597"/>
      <c r="R597"/>
      <c r="S597"/>
    </row>
    <row r="598" spans="1:19">
      <c r="A598" s="5"/>
      <c r="B598" s="5"/>
      <c r="C598" s="5"/>
      <c r="D598" s="5"/>
      <c r="E598" s="5"/>
      <c r="F598" s="5"/>
      <c r="G598" s="5"/>
      <c r="H598" s="5"/>
      <c r="I598" s="5"/>
      <c r="J598" s="96"/>
      <c r="P598"/>
      <c r="R598"/>
      <c r="S598"/>
    </row>
    <row r="599" spans="1:19">
      <c r="A599" s="5"/>
      <c r="B599" s="5"/>
      <c r="C599" s="5"/>
      <c r="D599" s="5"/>
      <c r="E599" s="5"/>
      <c r="F599" s="5"/>
      <c r="G599" s="5"/>
      <c r="H599" s="5"/>
      <c r="I599" s="5"/>
      <c r="J599" s="96"/>
      <c r="P599"/>
      <c r="R599"/>
      <c r="S599"/>
    </row>
    <row r="600" spans="1:19">
      <c r="A600" s="5"/>
      <c r="B600" s="5"/>
      <c r="C600" s="5"/>
      <c r="D600" s="5"/>
      <c r="E600" s="5"/>
      <c r="F600" s="5"/>
      <c r="G600" s="5"/>
      <c r="H600" s="5"/>
      <c r="I600" s="5"/>
      <c r="J600" s="96"/>
      <c r="P600"/>
      <c r="R600"/>
      <c r="S600"/>
    </row>
    <row r="601" spans="1:19">
      <c r="A601" s="5"/>
      <c r="B601" s="5"/>
      <c r="C601" s="5"/>
      <c r="D601" s="5"/>
      <c r="E601" s="5"/>
      <c r="F601" s="5"/>
      <c r="G601" s="5"/>
      <c r="H601" s="5"/>
      <c r="I601" s="5"/>
      <c r="J601" s="96"/>
      <c r="P601"/>
      <c r="R601"/>
      <c r="S601"/>
    </row>
    <row r="602" spans="1:19">
      <c r="A602" s="5"/>
      <c r="B602" s="5"/>
      <c r="C602" s="5"/>
      <c r="D602" s="5"/>
      <c r="E602" s="5"/>
      <c r="F602" s="5"/>
      <c r="G602" s="5"/>
      <c r="H602" s="5"/>
      <c r="I602" s="5"/>
      <c r="J602" s="96"/>
      <c r="P602"/>
      <c r="R602"/>
      <c r="S602"/>
    </row>
    <row r="603" spans="1:19">
      <c r="A603" s="5"/>
      <c r="B603" s="5"/>
      <c r="C603" s="5"/>
      <c r="D603" s="5"/>
      <c r="E603" s="5"/>
      <c r="F603" s="5"/>
      <c r="G603" s="5"/>
      <c r="H603" s="5"/>
      <c r="I603" s="5"/>
      <c r="J603" s="96"/>
      <c r="P603"/>
      <c r="R603"/>
      <c r="S603"/>
    </row>
    <row r="604" spans="1:19">
      <c r="A604" s="5"/>
      <c r="B604" s="5"/>
      <c r="C604" s="5"/>
      <c r="D604" s="5"/>
      <c r="E604" s="5"/>
      <c r="F604" s="5"/>
      <c r="G604" s="5"/>
      <c r="H604" s="5"/>
      <c r="I604" s="5"/>
      <c r="J604" s="96"/>
      <c r="P604"/>
      <c r="R604"/>
      <c r="S604"/>
    </row>
    <row r="605" spans="1:19">
      <c r="A605" s="5"/>
      <c r="B605" s="5"/>
      <c r="C605" s="5"/>
      <c r="D605" s="5"/>
      <c r="E605" s="5"/>
      <c r="F605" s="5"/>
      <c r="G605" s="5"/>
      <c r="H605" s="5"/>
      <c r="I605" s="5"/>
      <c r="J605" s="96"/>
      <c r="P605"/>
      <c r="R605"/>
      <c r="S605"/>
    </row>
    <row r="606" spans="1:19">
      <c r="A606" s="5"/>
      <c r="B606" s="5"/>
      <c r="C606" s="5"/>
      <c r="D606" s="5"/>
      <c r="E606" s="5"/>
      <c r="F606" s="5"/>
      <c r="G606" s="5"/>
      <c r="H606" s="5"/>
      <c r="I606" s="5"/>
      <c r="J606" s="96"/>
      <c r="P606"/>
      <c r="R606"/>
      <c r="S606"/>
    </row>
    <row r="607" spans="1:19">
      <c r="A607" s="5"/>
      <c r="B607" s="5"/>
      <c r="C607" s="5"/>
      <c r="D607" s="5"/>
      <c r="E607" s="5"/>
      <c r="F607" s="5"/>
      <c r="G607" s="5"/>
      <c r="H607" s="5"/>
      <c r="I607" s="5"/>
      <c r="J607" s="96"/>
      <c r="P607"/>
      <c r="R607"/>
      <c r="S607"/>
    </row>
    <row r="608" spans="1:19">
      <c r="A608" s="5"/>
      <c r="B608" s="5"/>
      <c r="C608" s="5"/>
      <c r="D608" s="5"/>
      <c r="E608" s="5"/>
      <c r="F608" s="5"/>
      <c r="G608" s="5"/>
      <c r="H608" s="5"/>
      <c r="I608" s="5"/>
      <c r="J608" s="96"/>
      <c r="P608"/>
      <c r="R608"/>
      <c r="S608"/>
    </row>
    <row r="609" spans="1:19">
      <c r="A609" s="5"/>
      <c r="B609" s="5"/>
      <c r="C609" s="5"/>
      <c r="D609" s="5"/>
      <c r="E609" s="5"/>
      <c r="F609" s="5"/>
      <c r="G609" s="5"/>
      <c r="H609" s="5"/>
      <c r="I609" s="5"/>
      <c r="J609" s="96"/>
      <c r="P609"/>
      <c r="R609"/>
      <c r="S609"/>
    </row>
    <row r="610" spans="1:19">
      <c r="A610" s="5"/>
      <c r="B610" s="5"/>
      <c r="C610" s="5"/>
      <c r="D610" s="5"/>
      <c r="E610" s="5"/>
      <c r="F610" s="5"/>
      <c r="G610" s="5"/>
      <c r="H610" s="5"/>
      <c r="I610" s="5"/>
      <c r="J610" s="96"/>
      <c r="P610"/>
      <c r="R610"/>
      <c r="S610"/>
    </row>
    <row r="611" spans="1:19">
      <c r="A611" s="5"/>
      <c r="B611" s="5"/>
      <c r="C611" s="5"/>
      <c r="D611" s="5"/>
      <c r="E611" s="5"/>
      <c r="F611" s="5"/>
      <c r="G611" s="5"/>
      <c r="H611" s="5"/>
      <c r="I611" s="5"/>
      <c r="J611" s="96"/>
      <c r="P611"/>
      <c r="R611"/>
      <c r="S611"/>
    </row>
    <row r="612" spans="1:19">
      <c r="A612" s="5"/>
      <c r="B612" s="5"/>
      <c r="C612" s="5"/>
      <c r="D612" s="5"/>
      <c r="E612" s="5"/>
      <c r="F612" s="5"/>
      <c r="G612" s="5"/>
      <c r="H612" s="5"/>
      <c r="I612" s="5"/>
      <c r="J612" s="96"/>
      <c r="P612"/>
      <c r="R612"/>
      <c r="S612"/>
    </row>
    <row r="613" spans="1:19">
      <c r="A613" s="5"/>
      <c r="B613" s="5"/>
      <c r="C613" s="5"/>
      <c r="D613" s="5"/>
      <c r="E613" s="5"/>
      <c r="F613" s="5"/>
      <c r="G613" s="5"/>
      <c r="H613" s="5"/>
      <c r="I613" s="5"/>
      <c r="J613" s="96"/>
      <c r="P613"/>
      <c r="R613"/>
      <c r="S613"/>
    </row>
    <row r="614" spans="1:19">
      <c r="A614" s="5"/>
      <c r="B614" s="5"/>
      <c r="C614" s="5"/>
      <c r="D614" s="5"/>
      <c r="E614" s="5"/>
      <c r="F614" s="5"/>
      <c r="G614" s="5"/>
      <c r="H614" s="5"/>
      <c r="I614" s="5"/>
      <c r="J614" s="96"/>
      <c r="P614"/>
      <c r="R614"/>
      <c r="S614"/>
    </row>
    <row r="615" spans="1:19">
      <c r="A615" s="5"/>
      <c r="B615" s="5"/>
      <c r="C615" s="5"/>
      <c r="D615" s="5"/>
      <c r="E615" s="5"/>
      <c r="F615" s="5"/>
      <c r="G615" s="5"/>
      <c r="H615" s="5"/>
      <c r="I615" s="5"/>
      <c r="J615" s="96"/>
      <c r="P615"/>
      <c r="R615"/>
      <c r="S615"/>
    </row>
    <row r="616" spans="1:19">
      <c r="A616" s="5"/>
      <c r="B616" s="5"/>
      <c r="C616" s="5"/>
      <c r="D616" s="5"/>
      <c r="E616" s="5"/>
      <c r="F616" s="5"/>
      <c r="G616" s="5"/>
      <c r="H616" s="5"/>
      <c r="I616" s="5"/>
      <c r="J616" s="96"/>
      <c r="P616"/>
      <c r="R616"/>
      <c r="S616"/>
    </row>
    <row r="617" spans="1:19">
      <c r="A617" s="5"/>
      <c r="B617" s="5"/>
      <c r="C617" s="5"/>
      <c r="D617" s="5"/>
      <c r="E617" s="5"/>
      <c r="F617" s="5"/>
      <c r="G617" s="5"/>
      <c r="H617" s="5"/>
      <c r="I617" s="5"/>
      <c r="J617" s="96"/>
      <c r="P617"/>
      <c r="R617"/>
      <c r="S617"/>
    </row>
    <row r="618" spans="1:19">
      <c r="A618" s="5"/>
      <c r="B618" s="5"/>
      <c r="C618" s="5"/>
      <c r="D618" s="5"/>
      <c r="E618" s="5"/>
      <c r="F618" s="5"/>
      <c r="G618" s="5"/>
      <c r="H618" s="5"/>
      <c r="I618" s="5"/>
      <c r="J618" s="96"/>
      <c r="P618"/>
      <c r="R618"/>
      <c r="S618"/>
    </row>
    <row r="619" spans="1:19">
      <c r="A619" s="5"/>
      <c r="B619" s="5"/>
      <c r="C619" s="5"/>
      <c r="D619" s="5"/>
      <c r="E619" s="5"/>
      <c r="F619" s="5"/>
      <c r="G619" s="5"/>
      <c r="H619" s="5"/>
      <c r="I619" s="5"/>
      <c r="J619" s="96"/>
      <c r="P619"/>
      <c r="R619"/>
      <c r="S619"/>
    </row>
    <row r="620" spans="1:19">
      <c r="A620" s="5"/>
      <c r="B620" s="5"/>
      <c r="C620" s="5"/>
      <c r="D620" s="5"/>
      <c r="E620" s="5"/>
      <c r="F620" s="5"/>
      <c r="G620" s="5"/>
      <c r="H620" s="5"/>
      <c r="I620" s="5"/>
      <c r="J620" s="96"/>
      <c r="P620"/>
      <c r="R620"/>
      <c r="S620"/>
    </row>
    <row r="621" spans="1:19">
      <c r="A621" s="5"/>
      <c r="B621" s="5"/>
      <c r="C621" s="5"/>
      <c r="D621" s="5"/>
      <c r="E621" s="5"/>
      <c r="F621" s="5"/>
      <c r="G621" s="5"/>
      <c r="H621" s="5"/>
      <c r="I621" s="5"/>
      <c r="J621" s="96"/>
      <c r="P621"/>
      <c r="R621"/>
      <c r="S621"/>
    </row>
    <row r="622" spans="1:19">
      <c r="A622" s="5"/>
      <c r="B622" s="5"/>
      <c r="C622" s="5"/>
      <c r="D622" s="5"/>
      <c r="E622" s="5"/>
      <c r="F622" s="5"/>
      <c r="G622" s="5"/>
      <c r="H622" s="5"/>
      <c r="I622" s="5"/>
      <c r="J622" s="96"/>
      <c r="P622"/>
      <c r="R622"/>
      <c r="S622"/>
    </row>
    <row r="623" spans="1:19">
      <c r="A623" s="5"/>
      <c r="B623" s="5"/>
      <c r="C623" s="5"/>
      <c r="D623" s="5"/>
      <c r="E623" s="5"/>
      <c r="F623" s="5"/>
      <c r="G623" s="5"/>
      <c r="H623" s="5"/>
      <c r="I623" s="5"/>
      <c r="J623" s="96"/>
      <c r="P623"/>
      <c r="R623"/>
      <c r="S623"/>
    </row>
    <row r="624" spans="1:19">
      <c r="A624" s="5"/>
      <c r="B624" s="5"/>
      <c r="C624" s="5"/>
      <c r="D624" s="5"/>
      <c r="E624" s="5"/>
      <c r="F624" s="5"/>
      <c r="G624" s="5"/>
      <c r="H624" s="5"/>
      <c r="I624" s="5"/>
      <c r="J624" s="96"/>
      <c r="P624"/>
      <c r="R624"/>
      <c r="S624"/>
    </row>
    <row r="625" spans="1:19">
      <c r="A625" s="5"/>
      <c r="B625" s="5"/>
      <c r="C625" s="5"/>
      <c r="D625" s="5"/>
      <c r="E625" s="5"/>
      <c r="F625" s="5"/>
      <c r="G625" s="5"/>
      <c r="H625" s="5"/>
      <c r="I625" s="5"/>
      <c r="J625" s="96"/>
      <c r="P625"/>
      <c r="R625"/>
      <c r="S625"/>
    </row>
    <row r="626" spans="1:19">
      <c r="A626" s="5"/>
      <c r="B626" s="5"/>
      <c r="C626" s="5"/>
      <c r="D626" s="5"/>
      <c r="E626" s="5"/>
      <c r="F626" s="5"/>
      <c r="G626" s="5"/>
      <c r="H626" s="5"/>
      <c r="I626" s="5"/>
      <c r="J626" s="96"/>
      <c r="P626"/>
      <c r="R626"/>
      <c r="S626"/>
    </row>
    <row r="627" spans="1:19">
      <c r="A627" s="5"/>
      <c r="B627" s="5"/>
      <c r="C627" s="5"/>
      <c r="D627" s="5"/>
      <c r="E627" s="5"/>
      <c r="F627" s="5"/>
      <c r="G627" s="5"/>
      <c r="H627" s="5"/>
      <c r="I627" s="5"/>
      <c r="J627" s="96"/>
      <c r="P627"/>
      <c r="R627"/>
      <c r="S627"/>
    </row>
    <row r="628" spans="1:19">
      <c r="A628" s="5"/>
      <c r="B628" s="5"/>
      <c r="C628" s="5"/>
      <c r="D628" s="5"/>
      <c r="E628" s="5"/>
      <c r="F628" s="5"/>
      <c r="G628" s="5"/>
      <c r="H628" s="5"/>
      <c r="I628" s="5"/>
      <c r="J628" s="96"/>
      <c r="P628"/>
      <c r="R628"/>
      <c r="S628"/>
    </row>
    <row r="629" spans="1:19">
      <c r="A629" s="5"/>
      <c r="B629" s="5"/>
      <c r="C629" s="5"/>
      <c r="D629" s="5"/>
      <c r="E629" s="5"/>
      <c r="F629" s="5"/>
      <c r="G629" s="5"/>
      <c r="H629" s="5"/>
      <c r="I629" s="5"/>
      <c r="J629" s="96"/>
      <c r="P629"/>
      <c r="R629"/>
      <c r="S629"/>
    </row>
    <row r="630" spans="1:19">
      <c r="A630" s="5"/>
      <c r="B630" s="5"/>
      <c r="C630" s="5"/>
      <c r="D630" s="5"/>
      <c r="E630" s="5"/>
      <c r="F630" s="5"/>
      <c r="G630" s="5"/>
      <c r="H630" s="5"/>
      <c r="I630" s="5"/>
      <c r="J630" s="96"/>
      <c r="P630"/>
      <c r="R630"/>
      <c r="S630"/>
    </row>
    <row r="631" spans="1:19">
      <c r="A631" s="5"/>
      <c r="B631" s="5"/>
      <c r="C631" s="5"/>
      <c r="D631" s="5"/>
      <c r="E631" s="5"/>
      <c r="F631" s="5"/>
      <c r="G631" s="5"/>
      <c r="H631" s="5"/>
      <c r="I631" s="5"/>
      <c r="J631" s="96"/>
      <c r="P631"/>
      <c r="R631"/>
      <c r="S631"/>
    </row>
    <row r="632" spans="1:19">
      <c r="A632" s="5"/>
      <c r="B632" s="5"/>
      <c r="C632" s="5"/>
      <c r="D632" s="5"/>
      <c r="E632" s="5"/>
      <c r="F632" s="5"/>
      <c r="G632" s="5"/>
      <c r="H632" s="5"/>
      <c r="I632" s="5"/>
      <c r="J632" s="96"/>
      <c r="P632"/>
      <c r="R632"/>
      <c r="S632"/>
    </row>
    <row r="633" spans="1:19">
      <c r="A633" s="5"/>
      <c r="B633" s="5"/>
      <c r="C633" s="5"/>
      <c r="D633" s="5"/>
      <c r="E633" s="5"/>
      <c r="F633" s="5"/>
      <c r="G633" s="5"/>
      <c r="H633" s="5"/>
      <c r="I633" s="5"/>
      <c r="J633" s="96"/>
      <c r="P633"/>
      <c r="R633"/>
      <c r="S633"/>
    </row>
    <row r="634" spans="1:19">
      <c r="A634" s="5"/>
      <c r="B634" s="5"/>
      <c r="C634" s="5"/>
      <c r="D634" s="5"/>
      <c r="E634" s="5"/>
      <c r="F634" s="5"/>
      <c r="G634" s="5"/>
      <c r="H634" s="5"/>
      <c r="I634" s="5"/>
      <c r="J634" s="96"/>
      <c r="P634"/>
      <c r="R634"/>
      <c r="S634"/>
    </row>
    <row r="635" spans="1:19">
      <c r="A635" s="5"/>
      <c r="B635" s="5"/>
      <c r="C635" s="5"/>
      <c r="D635" s="5"/>
      <c r="E635" s="5"/>
      <c r="F635" s="5"/>
      <c r="G635" s="5"/>
      <c r="H635" s="5"/>
      <c r="I635" s="5"/>
      <c r="J635" s="96"/>
      <c r="P635"/>
      <c r="R635"/>
      <c r="S635"/>
    </row>
    <row r="636" spans="1:19">
      <c r="A636" s="5"/>
      <c r="B636" s="5"/>
      <c r="C636" s="5"/>
      <c r="D636" s="5"/>
      <c r="E636" s="5"/>
      <c r="F636" s="5"/>
      <c r="G636" s="5"/>
      <c r="H636" s="5"/>
      <c r="I636" s="5"/>
      <c r="J636" s="96"/>
      <c r="P636"/>
      <c r="R636"/>
      <c r="S636"/>
    </row>
    <row r="637" spans="1:19">
      <c r="A637" s="5"/>
      <c r="B637" s="5"/>
      <c r="C637" s="5"/>
      <c r="D637" s="5"/>
      <c r="E637" s="5"/>
      <c r="F637" s="5"/>
      <c r="G637" s="5"/>
      <c r="H637" s="5"/>
      <c r="I637" s="5"/>
      <c r="J637" s="96"/>
      <c r="P637"/>
      <c r="R637"/>
      <c r="S637"/>
    </row>
    <row r="638" spans="1:19">
      <c r="A638" s="5"/>
      <c r="B638" s="5"/>
      <c r="C638" s="5"/>
      <c r="D638" s="5"/>
      <c r="E638" s="5"/>
      <c r="F638" s="5"/>
      <c r="G638" s="5"/>
      <c r="H638" s="5"/>
      <c r="I638" s="5"/>
      <c r="J638" s="96"/>
      <c r="P638"/>
      <c r="R638"/>
      <c r="S638"/>
    </row>
    <row r="639" spans="1:19">
      <c r="A639" s="5"/>
      <c r="B639" s="5"/>
      <c r="C639" s="5"/>
      <c r="D639" s="5"/>
      <c r="E639" s="5"/>
      <c r="F639" s="5"/>
      <c r="G639" s="5"/>
      <c r="H639" s="5"/>
      <c r="I639" s="5"/>
      <c r="J639" s="96"/>
      <c r="P639"/>
      <c r="R639"/>
      <c r="S639"/>
    </row>
    <row r="640" spans="1:19">
      <c r="A640" s="5"/>
      <c r="B640" s="5"/>
      <c r="C640" s="5"/>
      <c r="D640" s="5"/>
      <c r="E640" s="5"/>
      <c r="F640" s="5"/>
      <c r="G640" s="5"/>
      <c r="H640" s="5"/>
      <c r="I640" s="5"/>
      <c r="J640" s="96"/>
      <c r="P640"/>
      <c r="R640"/>
      <c r="S640"/>
    </row>
    <row r="641" spans="1:19">
      <c r="A641" s="5"/>
      <c r="B641" s="5"/>
      <c r="C641" s="5"/>
      <c r="D641" s="5"/>
      <c r="E641" s="5"/>
      <c r="F641" s="5"/>
      <c r="G641" s="5"/>
      <c r="H641" s="5"/>
      <c r="I641" s="5"/>
      <c r="J641" s="96"/>
      <c r="P641"/>
      <c r="R641"/>
      <c r="S641"/>
    </row>
    <row r="642" spans="1:19">
      <c r="A642" s="5"/>
      <c r="B642" s="5"/>
      <c r="C642" s="5"/>
      <c r="D642" s="5"/>
      <c r="E642" s="5"/>
      <c r="F642" s="5"/>
      <c r="G642" s="5"/>
      <c r="H642" s="5"/>
      <c r="I642" s="5"/>
      <c r="J642" s="96"/>
      <c r="P642"/>
      <c r="R642"/>
      <c r="S642"/>
    </row>
    <row r="643" spans="1:19">
      <c r="A643" s="5"/>
      <c r="B643" s="5"/>
      <c r="C643" s="5"/>
      <c r="D643" s="5"/>
      <c r="E643" s="5"/>
      <c r="F643" s="5"/>
      <c r="G643" s="5"/>
      <c r="H643" s="5"/>
      <c r="I643" s="5"/>
      <c r="J643" s="96"/>
      <c r="P643"/>
      <c r="R643"/>
      <c r="S643"/>
    </row>
    <row r="644" spans="1:19">
      <c r="A644" s="5"/>
      <c r="B644" s="5"/>
      <c r="C644" s="5"/>
      <c r="D644" s="5"/>
      <c r="E644" s="5"/>
      <c r="F644" s="5"/>
      <c r="G644" s="5"/>
      <c r="H644" s="5"/>
      <c r="I644" s="5"/>
      <c r="J644" s="96"/>
      <c r="P644"/>
      <c r="R644"/>
      <c r="S644"/>
    </row>
    <row r="645" spans="1:19">
      <c r="A645" s="5"/>
      <c r="B645" s="5"/>
      <c r="C645" s="5"/>
      <c r="D645" s="5"/>
      <c r="E645" s="5"/>
      <c r="F645" s="5"/>
      <c r="G645" s="5"/>
      <c r="H645" s="5"/>
      <c r="I645" s="5"/>
      <c r="J645" s="96"/>
      <c r="P645"/>
      <c r="R645"/>
      <c r="S645"/>
    </row>
    <row r="646" spans="1:19">
      <c r="A646" s="5"/>
      <c r="B646" s="5"/>
      <c r="C646" s="5"/>
      <c r="D646" s="5"/>
      <c r="E646" s="5"/>
      <c r="F646" s="5"/>
      <c r="G646" s="5"/>
      <c r="H646" s="5"/>
      <c r="I646" s="5"/>
      <c r="J646" s="96"/>
      <c r="P646"/>
      <c r="R646"/>
      <c r="S646"/>
    </row>
    <row r="647" spans="1:19">
      <c r="A647" s="5"/>
      <c r="B647" s="5"/>
      <c r="C647" s="5"/>
      <c r="D647" s="5"/>
      <c r="E647" s="5"/>
      <c r="F647" s="5"/>
      <c r="G647" s="5"/>
      <c r="H647" s="5"/>
      <c r="I647" s="5"/>
      <c r="J647" s="96"/>
      <c r="P647"/>
      <c r="R647"/>
      <c r="S647"/>
    </row>
    <row r="648" spans="1:19">
      <c r="A648" s="5"/>
      <c r="B648" s="5"/>
      <c r="C648" s="5"/>
      <c r="D648" s="5"/>
      <c r="E648" s="5"/>
      <c r="F648" s="5"/>
      <c r="G648" s="5"/>
      <c r="H648" s="5"/>
      <c r="I648" s="5"/>
      <c r="J648" s="96"/>
      <c r="P648"/>
      <c r="R648"/>
      <c r="S648"/>
    </row>
    <row r="649" spans="1:19">
      <c r="A649" s="5"/>
      <c r="B649" s="5"/>
      <c r="C649" s="5"/>
      <c r="D649" s="5"/>
      <c r="E649" s="5"/>
      <c r="F649" s="5"/>
      <c r="G649" s="5"/>
      <c r="H649" s="5"/>
      <c r="I649" s="5"/>
      <c r="J649" s="96"/>
      <c r="P649"/>
      <c r="R649"/>
      <c r="S649"/>
    </row>
    <row r="650" spans="1:19">
      <c r="A650" s="5"/>
      <c r="B650" s="5"/>
      <c r="C650" s="5"/>
      <c r="D650" s="5"/>
      <c r="E650" s="5"/>
      <c r="F650" s="5"/>
      <c r="G650" s="5"/>
      <c r="H650" s="5"/>
      <c r="I650" s="5"/>
      <c r="J650" s="96"/>
      <c r="P650"/>
      <c r="R650"/>
      <c r="S650"/>
    </row>
    <row r="651" spans="1:19">
      <c r="A651" s="5"/>
      <c r="B651" s="5"/>
      <c r="C651" s="5"/>
      <c r="D651" s="5"/>
      <c r="E651" s="5"/>
      <c r="F651" s="5"/>
      <c r="G651" s="5"/>
      <c r="H651" s="5"/>
      <c r="I651" s="5"/>
      <c r="J651" s="96"/>
      <c r="P651"/>
      <c r="R651"/>
      <c r="S651"/>
    </row>
    <row r="652" spans="1:19">
      <c r="A652" s="5"/>
      <c r="B652" s="5"/>
      <c r="C652" s="5"/>
      <c r="D652" s="5"/>
      <c r="E652" s="5"/>
      <c r="F652" s="5"/>
      <c r="G652" s="5"/>
      <c r="H652" s="5"/>
      <c r="I652" s="5"/>
      <c r="J652" s="96"/>
      <c r="P652"/>
      <c r="R652"/>
      <c r="S652"/>
    </row>
    <row r="653" spans="1:19">
      <c r="A653" s="5"/>
      <c r="B653" s="5"/>
      <c r="C653" s="5"/>
      <c r="D653" s="5"/>
      <c r="E653" s="5"/>
      <c r="F653" s="5"/>
      <c r="G653" s="5"/>
      <c r="H653" s="5"/>
      <c r="I653" s="5"/>
      <c r="J653" s="96"/>
      <c r="P653"/>
      <c r="R653"/>
      <c r="S653"/>
    </row>
    <row r="654" spans="1:19">
      <c r="A654" s="5"/>
      <c r="B654" s="5"/>
      <c r="C654" s="5"/>
      <c r="D654" s="5"/>
      <c r="E654" s="5"/>
      <c r="F654" s="5"/>
      <c r="G654" s="5"/>
      <c r="H654" s="5"/>
      <c r="I654" s="5"/>
      <c r="J654" s="96"/>
      <c r="P654"/>
      <c r="R654"/>
      <c r="S654"/>
    </row>
    <row r="655" spans="1:19">
      <c r="A655" s="5"/>
      <c r="B655" s="5"/>
      <c r="C655" s="5"/>
      <c r="D655" s="5"/>
      <c r="E655" s="5"/>
      <c r="F655" s="5"/>
      <c r="G655" s="5"/>
      <c r="H655" s="5"/>
      <c r="I655" s="5"/>
      <c r="J655" s="96"/>
      <c r="P655"/>
      <c r="R655"/>
      <c r="S655"/>
    </row>
    <row r="656" spans="1:19">
      <c r="A656" s="5"/>
      <c r="B656" s="5"/>
      <c r="C656" s="5"/>
      <c r="D656" s="5"/>
      <c r="E656" s="5"/>
      <c r="F656" s="5"/>
      <c r="G656" s="5"/>
      <c r="H656" s="5"/>
      <c r="I656" s="5"/>
      <c r="J656" s="96"/>
      <c r="P656"/>
      <c r="R656"/>
      <c r="S656"/>
    </row>
    <row r="657" spans="1:19">
      <c r="A657" s="5"/>
      <c r="B657" s="5"/>
      <c r="C657" s="5"/>
      <c r="D657" s="5"/>
      <c r="E657" s="5"/>
      <c r="F657" s="5"/>
      <c r="G657" s="5"/>
      <c r="H657" s="5"/>
      <c r="I657" s="5"/>
      <c r="J657" s="96"/>
      <c r="P657"/>
      <c r="R657"/>
      <c r="S657"/>
    </row>
    <row r="658" spans="1:19">
      <c r="A658" s="5"/>
      <c r="B658" s="5"/>
      <c r="C658" s="5"/>
      <c r="D658" s="5"/>
      <c r="E658" s="5"/>
      <c r="F658" s="5"/>
      <c r="G658" s="5"/>
      <c r="H658" s="5"/>
      <c r="I658" s="5"/>
      <c r="J658" s="96"/>
      <c r="P658"/>
      <c r="R658"/>
      <c r="S658"/>
    </row>
    <row r="659" spans="1:19">
      <c r="A659" s="5"/>
      <c r="B659" s="5"/>
      <c r="C659" s="5"/>
      <c r="D659" s="5"/>
      <c r="E659" s="5"/>
      <c r="F659" s="5"/>
      <c r="G659" s="5"/>
      <c r="H659" s="5"/>
      <c r="I659" s="5"/>
      <c r="J659" s="96"/>
      <c r="P659"/>
      <c r="R659"/>
      <c r="S659"/>
    </row>
    <row r="660" spans="1:19">
      <c r="A660" s="5"/>
      <c r="B660" s="5"/>
      <c r="C660" s="5"/>
      <c r="D660" s="5"/>
      <c r="E660" s="5"/>
      <c r="F660" s="5"/>
      <c r="G660" s="5"/>
      <c r="H660" s="5"/>
      <c r="I660" s="5"/>
      <c r="J660" s="96"/>
      <c r="P660"/>
      <c r="R660"/>
      <c r="S660"/>
    </row>
    <row r="661" spans="1:19">
      <c r="A661" s="5"/>
      <c r="B661" s="5"/>
      <c r="C661" s="5"/>
      <c r="D661" s="5"/>
      <c r="E661" s="5"/>
      <c r="F661" s="5"/>
      <c r="G661" s="5"/>
      <c r="H661" s="5"/>
      <c r="I661" s="5"/>
      <c r="J661" s="96"/>
      <c r="P661"/>
      <c r="R661"/>
      <c r="S661"/>
    </row>
    <row r="662" spans="1:19">
      <c r="A662" s="5"/>
      <c r="B662" s="5"/>
      <c r="C662" s="5"/>
      <c r="D662" s="5"/>
      <c r="E662" s="5"/>
      <c r="F662" s="5"/>
      <c r="G662" s="5"/>
      <c r="H662" s="5"/>
      <c r="I662" s="5"/>
      <c r="J662" s="96"/>
      <c r="P662"/>
      <c r="R662"/>
      <c r="S662"/>
    </row>
    <row r="663" spans="1:19">
      <c r="A663" s="5"/>
      <c r="B663" s="5"/>
      <c r="C663" s="5"/>
      <c r="D663" s="5"/>
      <c r="E663" s="5"/>
      <c r="F663" s="5"/>
      <c r="G663" s="5"/>
      <c r="H663" s="5"/>
      <c r="I663" s="5"/>
      <c r="J663" s="96"/>
      <c r="P663"/>
      <c r="R663"/>
      <c r="S663"/>
    </row>
    <row r="664" spans="1:19">
      <c r="A664" s="5"/>
      <c r="B664" s="5"/>
      <c r="C664" s="5"/>
      <c r="D664" s="5"/>
      <c r="E664" s="5"/>
      <c r="F664" s="5"/>
      <c r="G664" s="5"/>
      <c r="H664" s="5"/>
      <c r="I664" s="5"/>
      <c r="J664" s="96"/>
      <c r="P664"/>
      <c r="R664"/>
      <c r="S664"/>
    </row>
    <row r="665" spans="1:19">
      <c r="A665" s="5"/>
      <c r="B665" s="5"/>
      <c r="C665" s="5"/>
      <c r="D665" s="5"/>
      <c r="E665" s="5"/>
      <c r="F665" s="5"/>
      <c r="G665" s="5"/>
      <c r="H665" s="5"/>
      <c r="I665" s="5"/>
      <c r="J665" s="96"/>
      <c r="P665"/>
      <c r="R665"/>
      <c r="S665"/>
    </row>
    <row r="666" spans="1:19">
      <c r="A666" s="5"/>
      <c r="B666" s="5"/>
      <c r="C666" s="5"/>
      <c r="D666" s="5"/>
      <c r="E666" s="5"/>
      <c r="F666" s="5"/>
      <c r="G666" s="5"/>
      <c r="H666" s="5"/>
      <c r="I666" s="5"/>
      <c r="J666" s="96"/>
      <c r="P666"/>
      <c r="R666"/>
      <c r="S666"/>
    </row>
    <row r="667" spans="1:19">
      <c r="A667" s="5"/>
      <c r="B667" s="5"/>
      <c r="C667" s="5"/>
      <c r="D667" s="5"/>
      <c r="E667" s="5"/>
      <c r="F667" s="5"/>
      <c r="G667" s="5"/>
      <c r="H667" s="5"/>
      <c r="I667" s="5"/>
      <c r="J667" s="96"/>
      <c r="P667"/>
      <c r="R667"/>
      <c r="S667"/>
    </row>
    <row r="668" spans="1:19">
      <c r="A668" s="5"/>
      <c r="B668" s="5"/>
      <c r="C668" s="5"/>
      <c r="D668" s="5"/>
      <c r="E668" s="5"/>
      <c r="F668" s="5"/>
      <c r="G668" s="5"/>
      <c r="H668" s="5"/>
      <c r="I668" s="5"/>
      <c r="J668" s="96"/>
      <c r="P668"/>
      <c r="R668"/>
      <c r="S668"/>
    </row>
    <row r="669" spans="1:19">
      <c r="A669" s="5"/>
      <c r="B669" s="5"/>
      <c r="C669" s="5"/>
      <c r="D669" s="5"/>
      <c r="E669" s="5"/>
      <c r="F669" s="5"/>
      <c r="G669" s="5"/>
      <c r="H669" s="5"/>
      <c r="I669" s="5"/>
      <c r="J669" s="96"/>
      <c r="P669"/>
      <c r="R669"/>
      <c r="S669"/>
    </row>
    <row r="670" spans="1:19">
      <c r="A670" s="5"/>
      <c r="B670" s="5"/>
      <c r="C670" s="5"/>
      <c r="D670" s="5"/>
      <c r="E670" s="5"/>
      <c r="F670" s="5"/>
      <c r="G670" s="5"/>
      <c r="H670" s="5"/>
      <c r="I670" s="5"/>
      <c r="J670" s="96"/>
      <c r="P670"/>
      <c r="R670"/>
      <c r="S670"/>
    </row>
    <row r="671" spans="1:19">
      <c r="A671" s="5"/>
      <c r="B671" s="5"/>
      <c r="C671" s="5"/>
      <c r="D671" s="5"/>
      <c r="E671" s="5"/>
      <c r="F671" s="5"/>
      <c r="G671" s="5"/>
      <c r="H671" s="5"/>
      <c r="I671" s="5"/>
      <c r="J671" s="96"/>
      <c r="P671"/>
      <c r="R671"/>
      <c r="S671"/>
    </row>
    <row r="672" spans="1:19">
      <c r="A672" s="5"/>
      <c r="B672" s="5"/>
      <c r="C672" s="5"/>
      <c r="D672" s="5"/>
      <c r="E672" s="5"/>
      <c r="F672" s="5"/>
      <c r="G672" s="5"/>
      <c r="H672" s="5"/>
      <c r="I672" s="5"/>
      <c r="J672" s="96"/>
      <c r="P672"/>
      <c r="R672"/>
      <c r="S672"/>
    </row>
    <row r="673" spans="1:19">
      <c r="A673" s="5"/>
      <c r="B673" s="5"/>
      <c r="C673" s="5"/>
      <c r="D673" s="5"/>
      <c r="E673" s="5"/>
      <c r="F673" s="5"/>
      <c r="G673" s="5"/>
      <c r="H673" s="5"/>
      <c r="I673" s="5"/>
      <c r="J673" s="96"/>
      <c r="P673"/>
      <c r="R673"/>
      <c r="S673"/>
    </row>
    <row r="674" spans="1:19">
      <c r="A674" s="5"/>
      <c r="B674" s="5"/>
      <c r="C674" s="5"/>
      <c r="D674" s="5"/>
      <c r="E674" s="5"/>
      <c r="F674" s="5"/>
      <c r="G674" s="5"/>
      <c r="H674" s="5"/>
      <c r="I674" s="5"/>
      <c r="J674" s="96"/>
      <c r="P674"/>
      <c r="R674"/>
      <c r="S674"/>
    </row>
    <row r="675" spans="1:19">
      <c r="A675" s="5"/>
      <c r="B675" s="5"/>
      <c r="C675" s="5"/>
      <c r="D675" s="5"/>
      <c r="E675" s="5"/>
      <c r="F675" s="5"/>
      <c r="G675" s="5"/>
      <c r="H675" s="5"/>
      <c r="I675" s="5"/>
      <c r="J675" s="96"/>
      <c r="P675"/>
      <c r="R675"/>
      <c r="S675"/>
    </row>
    <row r="676" spans="1:19">
      <c r="A676" s="5"/>
      <c r="B676" s="5"/>
      <c r="C676" s="5"/>
      <c r="D676" s="5"/>
      <c r="E676" s="5"/>
      <c r="F676" s="5"/>
      <c r="G676" s="5"/>
      <c r="H676" s="5"/>
      <c r="I676" s="5"/>
      <c r="J676" s="96"/>
      <c r="P676"/>
      <c r="R676"/>
      <c r="S676"/>
    </row>
    <row r="677" spans="1:19">
      <c r="A677" s="5"/>
      <c r="B677" s="5"/>
      <c r="C677" s="5"/>
      <c r="D677" s="5"/>
      <c r="E677" s="5"/>
      <c r="F677" s="5"/>
      <c r="G677" s="5"/>
      <c r="H677" s="5"/>
      <c r="I677" s="5"/>
      <c r="J677" s="96"/>
      <c r="P677"/>
      <c r="R677"/>
      <c r="S677"/>
    </row>
    <row r="678" spans="1:19">
      <c r="A678" s="5"/>
      <c r="B678" s="5"/>
      <c r="C678" s="5"/>
      <c r="D678" s="5"/>
      <c r="E678" s="5"/>
      <c r="F678" s="5"/>
      <c r="G678" s="5"/>
      <c r="H678" s="5"/>
      <c r="I678" s="5"/>
      <c r="J678" s="96"/>
      <c r="P678"/>
      <c r="R678"/>
      <c r="S678"/>
    </row>
    <row r="679" spans="1:19">
      <c r="A679" s="5"/>
      <c r="B679" s="5"/>
      <c r="C679" s="5"/>
      <c r="D679" s="5"/>
      <c r="E679" s="5"/>
      <c r="F679" s="5"/>
      <c r="G679" s="5"/>
      <c r="H679" s="5"/>
      <c r="I679" s="5"/>
      <c r="J679" s="96"/>
      <c r="P679"/>
      <c r="R679"/>
      <c r="S679"/>
    </row>
    <row r="680" spans="1:19">
      <c r="A680" s="5"/>
      <c r="B680" s="5"/>
      <c r="C680" s="5"/>
      <c r="D680" s="5"/>
      <c r="E680" s="5"/>
      <c r="F680" s="5"/>
      <c r="G680" s="5"/>
      <c r="H680" s="5"/>
      <c r="I680" s="5"/>
      <c r="J680" s="96"/>
      <c r="P680"/>
      <c r="R680"/>
      <c r="S680"/>
    </row>
    <row r="681" spans="1:19">
      <c r="A681" s="5"/>
      <c r="B681" s="5"/>
      <c r="C681" s="5"/>
      <c r="D681" s="5"/>
      <c r="E681" s="5"/>
      <c r="F681" s="5"/>
      <c r="G681" s="5"/>
      <c r="H681" s="5"/>
      <c r="I681" s="5"/>
      <c r="J681" s="96"/>
      <c r="P681"/>
      <c r="R681"/>
      <c r="S681"/>
    </row>
    <row r="682" spans="1:19">
      <c r="A682" s="5"/>
      <c r="B682" s="5"/>
      <c r="C682" s="5"/>
      <c r="D682" s="5"/>
      <c r="E682" s="5"/>
      <c r="F682" s="5"/>
      <c r="G682" s="5"/>
      <c r="H682" s="5"/>
      <c r="I682" s="5"/>
      <c r="J682" s="96"/>
      <c r="P682"/>
      <c r="R682"/>
      <c r="S682"/>
    </row>
    <row r="683" spans="1:19">
      <c r="A683" s="5"/>
      <c r="B683" s="5"/>
      <c r="C683" s="5"/>
      <c r="D683" s="5"/>
      <c r="E683" s="5"/>
      <c r="F683" s="5"/>
      <c r="G683" s="5"/>
      <c r="H683" s="5"/>
      <c r="I683" s="5"/>
      <c r="J683" s="96"/>
      <c r="P683"/>
      <c r="R683"/>
      <c r="S683"/>
    </row>
    <row r="684" spans="1:19">
      <c r="A684" s="5"/>
      <c r="B684" s="5"/>
      <c r="C684" s="5"/>
      <c r="D684" s="5"/>
      <c r="E684" s="5"/>
      <c r="F684" s="5"/>
      <c r="G684" s="5"/>
      <c r="H684" s="5"/>
      <c r="I684" s="5"/>
      <c r="J684" s="96"/>
      <c r="P684"/>
      <c r="R684"/>
      <c r="S684"/>
    </row>
    <row r="685" spans="1:19">
      <c r="A685" s="5"/>
      <c r="B685" s="5"/>
      <c r="C685" s="5"/>
      <c r="D685" s="5"/>
      <c r="E685" s="5"/>
      <c r="F685" s="5"/>
      <c r="G685" s="5"/>
      <c r="H685" s="5"/>
      <c r="I685" s="5"/>
      <c r="J685" s="96"/>
      <c r="P685"/>
      <c r="R685"/>
      <c r="S685"/>
    </row>
    <row r="686" spans="1:19">
      <c r="A686" s="5"/>
      <c r="B686" s="5"/>
      <c r="C686" s="5"/>
      <c r="D686" s="5"/>
      <c r="E686" s="5"/>
      <c r="F686" s="5"/>
      <c r="G686" s="5"/>
      <c r="H686" s="5"/>
      <c r="I686" s="5"/>
      <c r="J686" s="96"/>
      <c r="P686"/>
      <c r="R686"/>
      <c r="S686"/>
    </row>
    <row r="687" spans="1:19">
      <c r="A687" s="5"/>
      <c r="B687" s="5"/>
      <c r="C687" s="5"/>
      <c r="D687" s="5"/>
      <c r="E687" s="5"/>
      <c r="F687" s="5"/>
      <c r="G687" s="5"/>
      <c r="H687" s="5"/>
      <c r="I687" s="5"/>
      <c r="J687" s="96"/>
      <c r="P687"/>
      <c r="R687"/>
      <c r="S687"/>
    </row>
    <row r="688" spans="1:19">
      <c r="A688" s="5"/>
      <c r="B688" s="5"/>
      <c r="C688" s="5"/>
      <c r="D688" s="5"/>
      <c r="E688" s="5"/>
      <c r="F688" s="5"/>
      <c r="G688" s="5"/>
      <c r="H688" s="5"/>
      <c r="I688" s="5"/>
      <c r="J688" s="96"/>
      <c r="P688"/>
      <c r="R688"/>
      <c r="S688"/>
    </row>
    <row r="689" spans="1:19">
      <c r="A689" s="5"/>
      <c r="B689" s="5"/>
      <c r="C689" s="5"/>
      <c r="D689" s="5"/>
      <c r="E689" s="5"/>
      <c r="F689" s="5"/>
      <c r="G689" s="5"/>
      <c r="H689" s="5"/>
      <c r="I689" s="5"/>
      <c r="J689" s="96"/>
      <c r="P689"/>
      <c r="R689"/>
      <c r="S689"/>
    </row>
    <row r="690" spans="1:19">
      <c r="A690" s="5"/>
      <c r="B690" s="5"/>
      <c r="C690" s="5"/>
      <c r="D690" s="5"/>
      <c r="E690" s="5"/>
      <c r="F690" s="5"/>
      <c r="G690" s="5"/>
      <c r="H690" s="5"/>
      <c r="I690" s="5"/>
      <c r="J690" s="96"/>
      <c r="P690"/>
      <c r="R690"/>
      <c r="S690"/>
    </row>
    <row r="691" spans="1:19">
      <c r="A691" s="5"/>
      <c r="B691" s="5"/>
      <c r="C691" s="5"/>
      <c r="D691" s="5"/>
      <c r="E691" s="5"/>
      <c r="F691" s="5"/>
      <c r="G691" s="5"/>
      <c r="H691" s="5"/>
      <c r="I691" s="5"/>
      <c r="J691" s="96"/>
      <c r="P691"/>
      <c r="R691"/>
      <c r="S691"/>
    </row>
    <row r="692" spans="1:19">
      <c r="A692" s="5"/>
      <c r="B692" s="5"/>
      <c r="C692" s="5"/>
      <c r="D692" s="5"/>
      <c r="E692" s="5"/>
      <c r="F692" s="5"/>
      <c r="G692" s="5"/>
      <c r="H692" s="5"/>
      <c r="I692" s="5"/>
      <c r="J692" s="96"/>
      <c r="P692"/>
      <c r="R692"/>
      <c r="S692"/>
    </row>
    <row r="693" spans="1:19">
      <c r="A693" s="5"/>
      <c r="B693" s="5"/>
      <c r="C693" s="5"/>
      <c r="D693" s="5"/>
      <c r="E693" s="5"/>
      <c r="F693" s="5"/>
      <c r="G693" s="5"/>
      <c r="H693" s="5"/>
      <c r="I693" s="5"/>
      <c r="J693" s="96"/>
      <c r="P693"/>
      <c r="R693"/>
      <c r="S693"/>
    </row>
    <row r="694" spans="1:19">
      <c r="A694" s="5"/>
      <c r="B694" s="5"/>
      <c r="C694" s="5"/>
      <c r="D694" s="5"/>
      <c r="E694" s="5"/>
      <c r="F694" s="5"/>
      <c r="G694" s="5"/>
      <c r="H694" s="5"/>
      <c r="I694" s="5"/>
      <c r="J694" s="96"/>
      <c r="P694"/>
      <c r="R694"/>
      <c r="S694"/>
    </row>
    <row r="695" spans="1:19">
      <c r="A695" s="5"/>
      <c r="B695" s="5"/>
      <c r="C695" s="5"/>
      <c r="D695" s="5"/>
      <c r="E695" s="5"/>
      <c r="F695" s="5"/>
      <c r="G695" s="5"/>
      <c r="H695" s="5"/>
      <c r="I695" s="5"/>
      <c r="J695" s="96"/>
      <c r="P695"/>
      <c r="R695"/>
      <c r="S695"/>
    </row>
    <row r="696" spans="1:19">
      <c r="A696" s="5"/>
      <c r="B696" s="5"/>
      <c r="C696" s="5"/>
      <c r="D696" s="5"/>
      <c r="E696" s="5"/>
      <c r="F696" s="5"/>
      <c r="G696" s="5"/>
      <c r="H696" s="5"/>
      <c r="I696" s="5"/>
      <c r="J696" s="96"/>
      <c r="P696"/>
      <c r="R696"/>
      <c r="S696"/>
    </row>
    <row r="697" spans="1:19">
      <c r="A697" s="5"/>
      <c r="B697" s="5"/>
      <c r="C697" s="5"/>
      <c r="D697" s="5"/>
      <c r="E697" s="5"/>
      <c r="F697" s="5"/>
      <c r="G697" s="5"/>
      <c r="H697" s="5"/>
      <c r="I697" s="5"/>
      <c r="J697" s="96"/>
      <c r="P697"/>
      <c r="R697"/>
      <c r="S697"/>
    </row>
    <row r="698" spans="1:19">
      <c r="A698" s="5"/>
      <c r="B698" s="5"/>
      <c r="C698" s="5"/>
      <c r="D698" s="5"/>
      <c r="E698" s="5"/>
      <c r="F698" s="5"/>
      <c r="G698" s="5"/>
      <c r="H698" s="5"/>
      <c r="I698" s="5"/>
      <c r="J698" s="96"/>
      <c r="P698"/>
      <c r="R698"/>
      <c r="S698"/>
    </row>
    <row r="699" spans="1:19">
      <c r="A699" s="5"/>
      <c r="B699" s="5"/>
      <c r="C699" s="5"/>
      <c r="D699" s="5"/>
      <c r="E699" s="5"/>
      <c r="F699" s="5"/>
      <c r="G699" s="5"/>
      <c r="H699" s="5"/>
      <c r="I699" s="5"/>
      <c r="J699" s="96"/>
      <c r="P699"/>
      <c r="R699"/>
      <c r="S699"/>
    </row>
    <row r="700" spans="1:19">
      <c r="A700" s="5"/>
      <c r="B700" s="5"/>
      <c r="C700" s="5"/>
      <c r="D700" s="5"/>
      <c r="E700" s="5"/>
      <c r="F700" s="5"/>
      <c r="G700" s="5"/>
      <c r="H700" s="5"/>
      <c r="I700" s="5"/>
      <c r="J700" s="96"/>
      <c r="P700"/>
      <c r="R700"/>
      <c r="S700"/>
    </row>
    <row r="701" spans="1:19">
      <c r="A701" s="5"/>
      <c r="B701" s="5"/>
      <c r="C701" s="5"/>
      <c r="D701" s="5"/>
      <c r="E701" s="5"/>
      <c r="F701" s="5"/>
      <c r="G701" s="5"/>
      <c r="H701" s="5"/>
      <c r="I701" s="5"/>
      <c r="J701" s="96"/>
      <c r="P701"/>
      <c r="R701"/>
      <c r="S701"/>
    </row>
    <row r="702" spans="1:19">
      <c r="A702" s="5"/>
      <c r="B702" s="5"/>
      <c r="C702" s="5"/>
      <c r="D702" s="5"/>
      <c r="E702" s="5"/>
      <c r="F702" s="5"/>
      <c r="G702" s="5"/>
      <c r="H702" s="5"/>
      <c r="I702" s="5"/>
      <c r="J702" s="96"/>
      <c r="P702"/>
      <c r="R702"/>
      <c r="S702"/>
    </row>
    <row r="703" spans="1:19">
      <c r="A703" s="5"/>
      <c r="B703" s="5"/>
      <c r="C703" s="5"/>
      <c r="D703" s="5"/>
      <c r="E703" s="5"/>
      <c r="F703" s="5"/>
      <c r="G703" s="5"/>
      <c r="H703" s="5"/>
      <c r="I703" s="5"/>
      <c r="J703" s="96"/>
      <c r="P703"/>
      <c r="R703"/>
      <c r="S703"/>
    </row>
    <row r="704" spans="1:19">
      <c r="A704" s="5"/>
      <c r="B704" s="5"/>
      <c r="C704" s="5"/>
      <c r="D704" s="5"/>
      <c r="E704" s="5"/>
      <c r="F704" s="5"/>
      <c r="G704" s="5"/>
      <c r="H704" s="5"/>
      <c r="I704" s="5"/>
      <c r="J704" s="96"/>
      <c r="P704"/>
      <c r="R704"/>
      <c r="S704"/>
    </row>
    <row r="705" spans="1:19">
      <c r="A705" s="5"/>
      <c r="B705" s="5"/>
      <c r="C705" s="5"/>
      <c r="D705" s="5"/>
      <c r="E705" s="5"/>
      <c r="F705" s="5"/>
      <c r="G705" s="5"/>
      <c r="H705" s="5"/>
      <c r="I705" s="5"/>
      <c r="J705" s="96"/>
      <c r="P705"/>
      <c r="R705"/>
      <c r="S705"/>
    </row>
    <row r="706" spans="1:19">
      <c r="A706" s="5"/>
      <c r="B706" s="5"/>
      <c r="C706" s="5"/>
      <c r="D706" s="5"/>
      <c r="E706" s="5"/>
      <c r="F706" s="5"/>
      <c r="G706" s="5"/>
      <c r="H706" s="5"/>
      <c r="I706" s="5"/>
      <c r="J706" s="96"/>
      <c r="P706"/>
      <c r="R706"/>
      <c r="S706"/>
    </row>
    <row r="707" spans="1:19">
      <c r="A707" s="5"/>
      <c r="B707" s="5"/>
      <c r="C707" s="5"/>
      <c r="D707" s="5"/>
      <c r="E707" s="5"/>
      <c r="F707" s="5"/>
      <c r="G707" s="5"/>
      <c r="H707" s="5"/>
      <c r="I707" s="5"/>
      <c r="J707" s="96"/>
      <c r="P707"/>
      <c r="R707"/>
      <c r="S707"/>
    </row>
    <row r="708" spans="1:19">
      <c r="A708" s="5"/>
      <c r="B708" s="5"/>
      <c r="C708" s="5"/>
      <c r="D708" s="5"/>
      <c r="E708" s="5"/>
      <c r="F708" s="5"/>
      <c r="G708" s="5"/>
      <c r="H708" s="5"/>
      <c r="I708" s="5"/>
      <c r="J708" s="96"/>
      <c r="P708"/>
      <c r="R708"/>
      <c r="S708"/>
    </row>
    <row r="709" spans="1:19">
      <c r="A709" s="5"/>
      <c r="B709" s="5"/>
      <c r="C709" s="5"/>
      <c r="D709" s="5"/>
      <c r="E709" s="5"/>
      <c r="F709" s="5"/>
      <c r="G709" s="5"/>
      <c r="H709" s="5"/>
      <c r="I709" s="5"/>
      <c r="J709" s="96"/>
      <c r="P709"/>
      <c r="R709"/>
      <c r="S709"/>
    </row>
    <row r="710" spans="1:19">
      <c r="A710" s="5"/>
      <c r="B710" s="5"/>
      <c r="C710" s="5"/>
      <c r="D710" s="5"/>
      <c r="E710" s="5"/>
      <c r="F710" s="5"/>
      <c r="G710" s="5"/>
      <c r="H710" s="5"/>
      <c r="I710" s="5"/>
      <c r="J710" s="96"/>
      <c r="P710"/>
      <c r="R710"/>
      <c r="S710"/>
    </row>
    <row r="711" spans="1:19">
      <c r="A711" s="5"/>
      <c r="B711" s="5"/>
      <c r="C711" s="5"/>
      <c r="D711" s="5"/>
      <c r="E711" s="5"/>
      <c r="F711" s="5"/>
      <c r="G711" s="5"/>
      <c r="H711" s="5"/>
      <c r="I711" s="5"/>
      <c r="J711" s="96"/>
      <c r="P711"/>
      <c r="R711"/>
      <c r="S711"/>
    </row>
    <row r="712" spans="1:19">
      <c r="A712" s="5"/>
      <c r="B712" s="5"/>
      <c r="C712" s="5"/>
      <c r="D712" s="5"/>
      <c r="E712" s="5"/>
      <c r="F712" s="5"/>
      <c r="G712" s="5"/>
      <c r="H712" s="5"/>
      <c r="I712" s="5"/>
      <c r="J712" s="96"/>
      <c r="P712"/>
      <c r="R712"/>
      <c r="S712"/>
    </row>
    <row r="713" spans="1:19">
      <c r="A713" s="5"/>
      <c r="B713" s="5"/>
      <c r="C713" s="5"/>
      <c r="D713" s="5"/>
      <c r="E713" s="5"/>
      <c r="F713" s="5"/>
      <c r="G713" s="5"/>
      <c r="H713" s="5"/>
      <c r="I713" s="5"/>
      <c r="J713" s="96"/>
      <c r="P713"/>
      <c r="R713"/>
      <c r="S713"/>
    </row>
    <row r="714" spans="1:19">
      <c r="A714" s="5"/>
      <c r="B714" s="5"/>
      <c r="C714" s="5"/>
      <c r="D714" s="5"/>
      <c r="E714" s="5"/>
      <c r="F714" s="5"/>
      <c r="G714" s="5"/>
      <c r="H714" s="5"/>
      <c r="I714" s="5"/>
      <c r="J714" s="96"/>
      <c r="P714"/>
      <c r="R714"/>
      <c r="S714"/>
    </row>
    <row r="715" spans="1:19">
      <c r="A715" s="5"/>
      <c r="B715" s="5"/>
      <c r="C715" s="5"/>
      <c r="D715" s="5"/>
      <c r="E715" s="5"/>
      <c r="F715" s="5"/>
      <c r="G715" s="5"/>
      <c r="H715" s="5"/>
      <c r="I715" s="5"/>
      <c r="J715" s="96"/>
      <c r="P715"/>
      <c r="R715"/>
      <c r="S715"/>
    </row>
    <row r="716" spans="1:19">
      <c r="A716" s="5"/>
      <c r="B716" s="5"/>
      <c r="C716" s="5"/>
      <c r="D716" s="5"/>
      <c r="E716" s="5"/>
      <c r="F716" s="5"/>
      <c r="G716" s="5"/>
      <c r="H716" s="5"/>
      <c r="I716" s="5"/>
      <c r="J716" s="96"/>
      <c r="P716"/>
      <c r="R716"/>
      <c r="S716"/>
    </row>
    <row r="717" spans="1:19">
      <c r="A717" s="5"/>
      <c r="B717" s="5"/>
      <c r="C717" s="5"/>
      <c r="D717" s="5"/>
      <c r="E717" s="5"/>
      <c r="F717" s="5"/>
      <c r="G717" s="5"/>
      <c r="H717" s="5"/>
      <c r="I717" s="5"/>
      <c r="J717" s="96"/>
      <c r="P717"/>
      <c r="R717"/>
      <c r="S717"/>
    </row>
    <row r="718" spans="1:19">
      <c r="A718" s="5"/>
      <c r="B718" s="5"/>
      <c r="C718" s="5"/>
      <c r="D718" s="5"/>
      <c r="E718" s="5"/>
      <c r="F718" s="5"/>
      <c r="G718" s="5"/>
      <c r="H718" s="5"/>
      <c r="I718" s="5"/>
      <c r="J718" s="96"/>
      <c r="P718"/>
      <c r="R718"/>
      <c r="S718"/>
    </row>
    <row r="719" spans="1:19">
      <c r="A719" s="5"/>
      <c r="B719" s="5"/>
      <c r="C719" s="5"/>
      <c r="D719" s="5"/>
      <c r="E719" s="5"/>
      <c r="F719" s="5"/>
      <c r="G719" s="5"/>
      <c r="H719" s="5"/>
      <c r="I719" s="5"/>
      <c r="J719" s="96"/>
      <c r="P719"/>
      <c r="R719"/>
      <c r="S719"/>
    </row>
    <row r="720" spans="1:19">
      <c r="A720" s="5"/>
      <c r="B720" s="5"/>
      <c r="C720" s="5"/>
      <c r="D720" s="5"/>
      <c r="E720" s="5"/>
      <c r="F720" s="5"/>
      <c r="G720" s="5"/>
      <c r="H720" s="5"/>
      <c r="I720" s="5"/>
      <c r="J720" s="96"/>
      <c r="P720"/>
      <c r="R720"/>
      <c r="S720"/>
    </row>
    <row r="721" spans="1:19">
      <c r="A721" s="5"/>
      <c r="B721" s="5"/>
      <c r="C721" s="5"/>
      <c r="D721" s="5"/>
      <c r="E721" s="5"/>
      <c r="F721" s="5"/>
      <c r="G721" s="5"/>
      <c r="H721" s="5"/>
      <c r="I721" s="5"/>
      <c r="J721" s="96"/>
      <c r="P721"/>
      <c r="R721"/>
      <c r="S721"/>
    </row>
    <row r="722" spans="1:19">
      <c r="A722" s="5"/>
      <c r="B722" s="5"/>
      <c r="C722" s="5"/>
      <c r="D722" s="5"/>
      <c r="E722" s="5"/>
      <c r="F722" s="5"/>
      <c r="G722" s="5"/>
      <c r="H722" s="5"/>
      <c r="I722" s="5"/>
      <c r="J722" s="96"/>
      <c r="P722"/>
      <c r="R722"/>
      <c r="S722"/>
    </row>
    <row r="723" spans="1:19">
      <c r="A723" s="5"/>
      <c r="B723" s="5"/>
      <c r="C723" s="5"/>
      <c r="D723" s="5"/>
      <c r="E723" s="5"/>
      <c r="F723" s="5"/>
      <c r="G723" s="5"/>
      <c r="H723" s="5"/>
      <c r="I723" s="5"/>
      <c r="J723" s="96"/>
      <c r="P723"/>
      <c r="R723"/>
      <c r="S723"/>
    </row>
    <row r="724" spans="1:19">
      <c r="A724" s="5"/>
      <c r="B724" s="5"/>
      <c r="C724" s="5"/>
      <c r="D724" s="5"/>
      <c r="E724" s="5"/>
      <c r="F724" s="5"/>
      <c r="G724" s="5"/>
      <c r="H724" s="5"/>
      <c r="I724" s="5"/>
      <c r="J724" s="96"/>
      <c r="P724"/>
      <c r="R724"/>
      <c r="S724"/>
    </row>
    <row r="725" spans="1:19">
      <c r="A725" s="5"/>
      <c r="B725" s="5"/>
      <c r="C725" s="5"/>
      <c r="D725" s="5"/>
      <c r="E725" s="5"/>
      <c r="F725" s="5"/>
      <c r="G725" s="5"/>
      <c r="H725" s="5"/>
      <c r="I725" s="5"/>
      <c r="J725" s="96"/>
      <c r="P725"/>
      <c r="R725"/>
      <c r="S725"/>
    </row>
    <row r="726" spans="1:19">
      <c r="A726" s="5"/>
      <c r="B726" s="5"/>
      <c r="C726" s="5"/>
      <c r="D726" s="5"/>
      <c r="E726" s="5"/>
      <c r="F726" s="5"/>
      <c r="G726" s="5"/>
      <c r="H726" s="5"/>
      <c r="I726" s="5"/>
      <c r="J726" s="96"/>
      <c r="P726"/>
      <c r="R726"/>
      <c r="S726"/>
    </row>
    <row r="727" spans="1:19">
      <c r="A727" s="5"/>
      <c r="B727" s="5"/>
      <c r="C727" s="5"/>
      <c r="D727" s="5"/>
      <c r="E727" s="5"/>
      <c r="F727" s="5"/>
      <c r="G727" s="5"/>
      <c r="H727" s="5"/>
      <c r="I727" s="5"/>
      <c r="J727" s="96"/>
      <c r="P727"/>
      <c r="R727"/>
      <c r="S727"/>
    </row>
    <row r="728" spans="1:19">
      <c r="A728" s="5"/>
      <c r="B728" s="5"/>
      <c r="C728" s="5"/>
      <c r="D728" s="5"/>
      <c r="E728" s="5"/>
      <c r="F728" s="5"/>
      <c r="G728" s="5"/>
      <c r="H728" s="5"/>
      <c r="I728" s="5"/>
      <c r="J728" s="96"/>
      <c r="P728"/>
      <c r="R728"/>
      <c r="S728"/>
    </row>
    <row r="729" spans="1:19">
      <c r="A729" s="5"/>
      <c r="B729" s="5"/>
      <c r="C729" s="5"/>
      <c r="D729" s="5"/>
      <c r="E729" s="5"/>
      <c r="F729" s="5"/>
      <c r="G729" s="5"/>
      <c r="H729" s="5"/>
      <c r="I729" s="5"/>
      <c r="J729" s="96"/>
      <c r="P729"/>
      <c r="R729"/>
      <c r="S729"/>
    </row>
    <row r="730" spans="1:19">
      <c r="A730" s="5"/>
      <c r="B730" s="5"/>
      <c r="C730" s="5"/>
      <c r="D730" s="5"/>
      <c r="E730" s="5"/>
      <c r="F730" s="5"/>
      <c r="G730" s="5"/>
      <c r="H730" s="5"/>
      <c r="I730" s="5"/>
      <c r="J730" s="96"/>
      <c r="P730"/>
      <c r="R730"/>
      <c r="S730"/>
    </row>
    <row r="731" spans="1:19">
      <c r="A731" s="5"/>
      <c r="B731" s="5"/>
      <c r="C731" s="5"/>
      <c r="D731" s="5"/>
      <c r="E731" s="5"/>
      <c r="F731" s="5"/>
      <c r="G731" s="5"/>
      <c r="H731" s="5"/>
      <c r="I731" s="5"/>
      <c r="J731" s="96"/>
      <c r="P731"/>
      <c r="R731"/>
      <c r="S731"/>
    </row>
    <row r="732" spans="1:19">
      <c r="A732" s="5"/>
      <c r="B732" s="5"/>
      <c r="C732" s="5"/>
      <c r="D732" s="5"/>
      <c r="E732" s="5"/>
      <c r="F732" s="5"/>
      <c r="G732" s="5"/>
      <c r="H732" s="5"/>
      <c r="I732" s="5"/>
      <c r="J732" s="96"/>
      <c r="P732"/>
      <c r="R732"/>
      <c r="S732"/>
    </row>
    <row r="733" spans="1:19">
      <c r="A733" s="5"/>
      <c r="B733" s="5"/>
      <c r="C733" s="5"/>
      <c r="D733" s="5"/>
      <c r="E733" s="5"/>
      <c r="F733" s="5"/>
      <c r="G733" s="5"/>
      <c r="H733" s="5"/>
      <c r="I733" s="5"/>
      <c r="J733" s="96"/>
      <c r="P733"/>
      <c r="R733"/>
      <c r="S733"/>
    </row>
    <row r="734" spans="1:19">
      <c r="A734" s="5"/>
      <c r="B734" s="5"/>
      <c r="C734" s="5"/>
      <c r="D734" s="5"/>
      <c r="E734" s="5"/>
      <c r="F734" s="5"/>
      <c r="G734" s="5"/>
      <c r="H734" s="5"/>
      <c r="I734" s="5"/>
      <c r="J734" s="96"/>
      <c r="P734"/>
      <c r="R734"/>
      <c r="S734"/>
    </row>
    <row r="735" spans="1:19">
      <c r="A735" s="5"/>
      <c r="B735" s="5"/>
      <c r="C735" s="5"/>
      <c r="D735" s="5"/>
      <c r="E735" s="5"/>
      <c r="F735" s="5"/>
      <c r="G735" s="5"/>
      <c r="H735" s="5"/>
      <c r="I735" s="5"/>
      <c r="J735" s="96"/>
      <c r="P735"/>
      <c r="R735"/>
      <c r="S735"/>
    </row>
    <row r="736" spans="1:19">
      <c r="A736" s="5"/>
      <c r="B736" s="5"/>
      <c r="C736" s="5"/>
      <c r="D736" s="5"/>
      <c r="E736" s="5"/>
      <c r="F736" s="5"/>
      <c r="G736" s="5"/>
      <c r="H736" s="5"/>
      <c r="I736" s="5"/>
      <c r="J736" s="96"/>
      <c r="P736"/>
      <c r="R736"/>
      <c r="S736"/>
    </row>
    <row r="737" spans="1:19">
      <c r="A737" s="5"/>
      <c r="B737" s="5"/>
      <c r="C737" s="5"/>
      <c r="D737" s="5"/>
      <c r="E737" s="5"/>
      <c r="F737" s="5"/>
      <c r="G737" s="5"/>
      <c r="H737" s="5"/>
      <c r="I737" s="5"/>
      <c r="J737" s="96"/>
      <c r="P737"/>
      <c r="R737"/>
      <c r="S737"/>
    </row>
    <row r="738" spans="1:19">
      <c r="A738" s="5"/>
      <c r="B738" s="5"/>
      <c r="C738" s="5"/>
      <c r="D738" s="5"/>
      <c r="E738" s="5"/>
      <c r="F738" s="5"/>
      <c r="G738" s="5"/>
      <c r="H738" s="5"/>
      <c r="I738" s="5"/>
      <c r="J738" s="96"/>
      <c r="P738"/>
      <c r="R738"/>
      <c r="S738"/>
    </row>
    <row r="739" spans="1:19">
      <c r="A739" s="5"/>
      <c r="B739" s="5"/>
      <c r="C739" s="5"/>
      <c r="D739" s="5"/>
      <c r="E739" s="5"/>
      <c r="F739" s="5"/>
      <c r="G739" s="5"/>
      <c r="H739" s="5"/>
      <c r="I739" s="5"/>
      <c r="J739" s="96"/>
      <c r="P739"/>
      <c r="R739"/>
      <c r="S739"/>
    </row>
    <row r="740" spans="1:19">
      <c r="A740" s="5"/>
      <c r="B740" s="5"/>
      <c r="C740" s="5"/>
      <c r="D740" s="5"/>
      <c r="E740" s="5"/>
      <c r="F740" s="5"/>
      <c r="G740" s="5"/>
      <c r="H740" s="5"/>
      <c r="I740" s="5"/>
      <c r="J740" s="96"/>
      <c r="P740"/>
      <c r="R740"/>
      <c r="S740"/>
    </row>
    <row r="741" spans="1:19">
      <c r="A741" s="5"/>
      <c r="B741" s="5"/>
      <c r="C741" s="5"/>
      <c r="D741" s="5"/>
      <c r="E741" s="5"/>
      <c r="F741" s="5"/>
      <c r="G741" s="5"/>
      <c r="H741" s="5"/>
      <c r="I741" s="5"/>
      <c r="J741" s="96"/>
      <c r="P741"/>
      <c r="R741"/>
      <c r="S741"/>
    </row>
    <row r="742" spans="1:19">
      <c r="A742" s="5"/>
      <c r="B742" s="5"/>
      <c r="C742" s="5"/>
      <c r="D742" s="5"/>
      <c r="E742" s="5"/>
      <c r="F742" s="5"/>
      <c r="G742" s="5"/>
      <c r="H742" s="5"/>
      <c r="I742" s="5"/>
      <c r="J742" s="96"/>
      <c r="P742"/>
      <c r="R742"/>
      <c r="S742"/>
    </row>
    <row r="743" spans="1:19">
      <c r="A743" s="5"/>
      <c r="B743" s="5"/>
      <c r="C743" s="5"/>
      <c r="D743" s="5"/>
      <c r="E743" s="5"/>
      <c r="F743" s="5"/>
      <c r="G743" s="5"/>
      <c r="H743" s="5"/>
      <c r="I743" s="5"/>
      <c r="J743" s="96"/>
      <c r="P743"/>
      <c r="R743"/>
      <c r="S743"/>
    </row>
    <row r="744" spans="1:19">
      <c r="A744" s="5"/>
      <c r="B744" s="5"/>
      <c r="C744" s="5"/>
      <c r="D744" s="5"/>
      <c r="E744" s="5"/>
      <c r="F744" s="5"/>
      <c r="G744" s="5"/>
      <c r="H744" s="5"/>
      <c r="I744" s="5"/>
      <c r="J744" s="96"/>
      <c r="P744"/>
      <c r="R744"/>
      <c r="S744"/>
    </row>
    <row r="745" spans="1:19">
      <c r="A745" s="5"/>
      <c r="B745" s="5"/>
      <c r="C745" s="5"/>
      <c r="D745" s="5"/>
      <c r="E745" s="5"/>
      <c r="F745" s="5"/>
      <c r="G745" s="5"/>
      <c r="H745" s="5"/>
      <c r="I745" s="5"/>
      <c r="J745" s="96"/>
      <c r="P745"/>
      <c r="R745"/>
      <c r="S745"/>
    </row>
    <row r="746" spans="1:19">
      <c r="A746" s="5"/>
      <c r="B746" s="5"/>
      <c r="C746" s="5"/>
      <c r="D746" s="5"/>
      <c r="E746" s="5"/>
      <c r="F746" s="5"/>
      <c r="G746" s="5"/>
      <c r="H746" s="5"/>
      <c r="I746" s="5"/>
      <c r="J746" s="96"/>
      <c r="P746"/>
      <c r="R746"/>
      <c r="S746"/>
    </row>
    <row r="747" spans="1:19">
      <c r="A747" s="5"/>
      <c r="B747" s="5"/>
      <c r="C747" s="5"/>
      <c r="D747" s="5"/>
      <c r="E747" s="5"/>
      <c r="F747" s="5"/>
      <c r="G747" s="5"/>
      <c r="H747" s="5"/>
      <c r="I747" s="5"/>
      <c r="J747" s="96"/>
      <c r="P747"/>
      <c r="R747"/>
      <c r="S747"/>
    </row>
    <row r="748" spans="1:19">
      <c r="A748" s="5"/>
      <c r="B748" s="5"/>
      <c r="C748" s="5"/>
      <c r="D748" s="5"/>
      <c r="E748" s="5"/>
      <c r="F748" s="5"/>
      <c r="G748" s="5"/>
      <c r="H748" s="5"/>
      <c r="I748" s="5"/>
      <c r="J748" s="96"/>
      <c r="P748"/>
      <c r="R748"/>
      <c r="S748"/>
    </row>
    <row r="749" spans="1:19">
      <c r="A749" s="5"/>
      <c r="B749" s="5"/>
      <c r="C749" s="5"/>
      <c r="D749" s="5"/>
      <c r="E749" s="5"/>
      <c r="F749" s="5"/>
      <c r="G749" s="5"/>
      <c r="H749" s="5"/>
      <c r="I749" s="5"/>
      <c r="J749" s="96"/>
      <c r="P749"/>
      <c r="R749"/>
      <c r="S749"/>
    </row>
    <row r="750" spans="1:19">
      <c r="A750" s="5"/>
      <c r="B750" s="5"/>
      <c r="C750" s="5"/>
      <c r="D750" s="5"/>
      <c r="E750" s="5"/>
      <c r="F750" s="5"/>
      <c r="G750" s="5"/>
      <c r="H750" s="5"/>
      <c r="I750" s="5"/>
      <c r="J750" s="96"/>
      <c r="P750"/>
      <c r="R750"/>
      <c r="S750"/>
    </row>
    <row r="751" spans="1:19">
      <c r="A751" s="5"/>
      <c r="B751" s="5"/>
      <c r="C751" s="5"/>
      <c r="D751" s="5"/>
      <c r="E751" s="5"/>
      <c r="F751" s="5"/>
      <c r="G751" s="5"/>
      <c r="H751" s="5"/>
      <c r="I751" s="5"/>
      <c r="J751" s="96"/>
      <c r="P751"/>
      <c r="R751"/>
      <c r="S751"/>
    </row>
    <row r="752" spans="1:19">
      <c r="A752" s="5"/>
      <c r="B752" s="5"/>
      <c r="C752" s="5"/>
      <c r="D752" s="5"/>
      <c r="E752" s="5"/>
      <c r="F752" s="5"/>
      <c r="G752" s="5"/>
      <c r="H752" s="5"/>
      <c r="I752" s="5"/>
      <c r="J752" s="96"/>
      <c r="P752"/>
      <c r="R752"/>
      <c r="S752"/>
    </row>
    <row r="753" spans="1:19">
      <c r="A753" s="5"/>
      <c r="B753" s="5"/>
      <c r="C753" s="5"/>
      <c r="D753" s="5"/>
      <c r="E753" s="5"/>
      <c r="F753" s="5"/>
      <c r="G753" s="5"/>
      <c r="H753" s="5"/>
      <c r="I753" s="5"/>
      <c r="J753" s="96"/>
      <c r="P753"/>
      <c r="R753"/>
      <c r="S753"/>
    </row>
    <row r="754" spans="1:19">
      <c r="A754" s="5"/>
      <c r="B754" s="5"/>
      <c r="C754" s="5"/>
      <c r="D754" s="5"/>
      <c r="E754" s="5"/>
      <c r="F754" s="5"/>
      <c r="G754" s="5"/>
      <c r="H754" s="5"/>
      <c r="I754" s="5"/>
      <c r="J754" s="96"/>
      <c r="P754"/>
      <c r="R754"/>
      <c r="S754"/>
    </row>
    <row r="755" spans="1:19">
      <c r="A755" s="5"/>
      <c r="B755" s="5"/>
      <c r="C755" s="5"/>
      <c r="D755" s="5"/>
      <c r="E755" s="5"/>
      <c r="F755" s="5"/>
      <c r="G755" s="5"/>
      <c r="H755" s="5"/>
      <c r="I755" s="5"/>
      <c r="J755" s="96"/>
      <c r="P755"/>
      <c r="R755"/>
      <c r="S755"/>
    </row>
    <row r="756" spans="1:19">
      <c r="A756" s="5"/>
      <c r="B756" s="5"/>
      <c r="C756" s="5"/>
      <c r="D756" s="5"/>
      <c r="E756" s="5"/>
      <c r="F756" s="5"/>
      <c r="G756" s="5"/>
      <c r="H756" s="5"/>
      <c r="I756" s="5"/>
      <c r="J756" s="96"/>
      <c r="P756"/>
      <c r="R756"/>
      <c r="S756"/>
    </row>
    <row r="757" spans="1:19">
      <c r="A757" s="5"/>
      <c r="B757" s="5"/>
      <c r="C757" s="5"/>
      <c r="D757" s="5"/>
      <c r="E757" s="5"/>
      <c r="F757" s="5"/>
      <c r="G757" s="5"/>
      <c r="H757" s="5"/>
      <c r="I757" s="5"/>
      <c r="J757" s="96"/>
      <c r="P757"/>
      <c r="R757"/>
      <c r="S757"/>
    </row>
    <row r="758" spans="1:19">
      <c r="A758" s="5"/>
      <c r="B758" s="5"/>
      <c r="C758" s="5"/>
      <c r="D758" s="5"/>
      <c r="E758" s="5"/>
      <c r="F758" s="5"/>
      <c r="G758" s="5"/>
      <c r="H758" s="5"/>
      <c r="I758" s="5"/>
      <c r="J758" s="96"/>
      <c r="P758"/>
      <c r="R758"/>
      <c r="S758"/>
    </row>
    <row r="759" spans="1:19">
      <c r="A759" s="5"/>
      <c r="B759" s="5"/>
      <c r="C759" s="5"/>
      <c r="D759" s="5"/>
      <c r="E759" s="5"/>
      <c r="F759" s="5"/>
      <c r="G759" s="5"/>
      <c r="H759" s="5"/>
      <c r="I759" s="5"/>
      <c r="J759" s="96"/>
      <c r="P759"/>
      <c r="R759"/>
      <c r="S759"/>
    </row>
    <row r="760" spans="1:19">
      <c r="A760" s="5"/>
      <c r="B760" s="5"/>
      <c r="C760" s="5"/>
      <c r="D760" s="5"/>
      <c r="E760" s="5"/>
      <c r="F760" s="5"/>
      <c r="G760" s="5"/>
      <c r="H760" s="5"/>
      <c r="I760" s="5"/>
      <c r="J760" s="96"/>
      <c r="P760"/>
      <c r="R760"/>
      <c r="S760"/>
    </row>
    <row r="761" spans="1:19">
      <c r="A761" s="5"/>
      <c r="B761" s="5"/>
      <c r="C761" s="5"/>
      <c r="D761" s="5"/>
      <c r="E761" s="5"/>
      <c r="F761" s="5"/>
      <c r="G761" s="5"/>
      <c r="H761" s="5"/>
      <c r="I761" s="5"/>
      <c r="J761" s="96"/>
      <c r="P761"/>
      <c r="R761"/>
      <c r="S761"/>
    </row>
    <row r="762" spans="1:19">
      <c r="A762" s="5"/>
      <c r="B762" s="5"/>
      <c r="C762" s="5"/>
      <c r="D762" s="5"/>
      <c r="E762" s="5"/>
      <c r="F762" s="5"/>
      <c r="G762" s="5"/>
      <c r="H762" s="5"/>
      <c r="I762" s="5"/>
      <c r="J762" s="96"/>
      <c r="P762"/>
      <c r="R762"/>
      <c r="S762"/>
    </row>
    <row r="763" spans="1:19">
      <c r="A763" s="5"/>
      <c r="B763" s="5"/>
      <c r="C763" s="5"/>
      <c r="D763" s="5"/>
      <c r="E763" s="5"/>
      <c r="F763" s="5"/>
      <c r="G763" s="5"/>
      <c r="H763" s="5"/>
      <c r="I763" s="5"/>
      <c r="J763" s="96"/>
      <c r="P763"/>
      <c r="R763"/>
      <c r="S763"/>
    </row>
    <row r="764" spans="1:19">
      <c r="A764" s="5"/>
      <c r="B764" s="5"/>
      <c r="C764" s="5"/>
      <c r="D764" s="5"/>
      <c r="E764" s="5"/>
      <c r="F764" s="5"/>
      <c r="G764" s="5"/>
      <c r="H764" s="5"/>
      <c r="I764" s="5"/>
      <c r="J764" s="96"/>
      <c r="P764"/>
      <c r="R764"/>
      <c r="S764"/>
    </row>
    <row r="765" spans="1:19">
      <c r="A765" s="5"/>
      <c r="B765" s="5"/>
      <c r="C765" s="5"/>
      <c r="D765" s="5"/>
      <c r="E765" s="5"/>
      <c r="F765" s="5"/>
      <c r="G765" s="5"/>
      <c r="H765" s="5"/>
      <c r="I765" s="5"/>
      <c r="J765" s="96"/>
      <c r="P765"/>
      <c r="R765"/>
      <c r="S765"/>
    </row>
    <row r="766" spans="1:19">
      <c r="A766" s="5"/>
      <c r="B766" s="5"/>
      <c r="C766" s="5"/>
      <c r="D766" s="5"/>
      <c r="E766" s="5"/>
      <c r="F766" s="5"/>
      <c r="G766" s="5"/>
      <c r="H766" s="5"/>
      <c r="I766" s="5"/>
      <c r="J766" s="96"/>
      <c r="P766"/>
      <c r="R766"/>
      <c r="S766"/>
    </row>
    <row r="767" spans="1:19">
      <c r="A767" s="5"/>
      <c r="B767" s="5"/>
      <c r="C767" s="5"/>
      <c r="D767" s="5"/>
      <c r="E767" s="5"/>
      <c r="F767" s="5"/>
      <c r="G767" s="5"/>
      <c r="H767" s="5"/>
      <c r="I767" s="5"/>
      <c r="J767" s="96"/>
      <c r="P767"/>
      <c r="R767"/>
      <c r="S767"/>
    </row>
    <row r="768" spans="1:19">
      <c r="A768" s="5"/>
      <c r="B768" s="5"/>
      <c r="C768" s="5"/>
      <c r="D768" s="5"/>
      <c r="E768" s="5"/>
      <c r="F768" s="5"/>
      <c r="G768" s="5"/>
      <c r="H768" s="5"/>
      <c r="I768" s="5"/>
      <c r="J768" s="96"/>
      <c r="P768"/>
      <c r="R768"/>
      <c r="S768"/>
    </row>
    <row r="769" spans="1:19">
      <c r="A769" s="5"/>
      <c r="B769" s="5"/>
      <c r="C769" s="5"/>
      <c r="D769" s="5"/>
      <c r="E769" s="5"/>
      <c r="F769" s="5"/>
      <c r="G769" s="5"/>
      <c r="H769" s="5"/>
      <c r="I769" s="5"/>
      <c r="J769" s="96"/>
      <c r="P769"/>
      <c r="R769"/>
      <c r="S769"/>
    </row>
    <row r="770" spans="1:19">
      <c r="A770" s="5"/>
      <c r="B770" s="5"/>
      <c r="C770" s="5"/>
      <c r="D770" s="5"/>
      <c r="E770" s="5"/>
      <c r="F770" s="5"/>
      <c r="G770" s="5"/>
      <c r="H770" s="5"/>
      <c r="I770" s="5"/>
      <c r="J770" s="96"/>
      <c r="P770"/>
      <c r="R770"/>
      <c r="S770"/>
    </row>
    <row r="771" spans="1:19">
      <c r="A771" s="5"/>
      <c r="B771" s="5"/>
      <c r="C771" s="5"/>
      <c r="D771" s="5"/>
      <c r="E771" s="5"/>
      <c r="F771" s="5"/>
      <c r="G771" s="5"/>
      <c r="H771" s="5"/>
      <c r="I771" s="5"/>
      <c r="J771" s="96"/>
      <c r="P771"/>
      <c r="R771"/>
      <c r="S771"/>
    </row>
    <row r="772" spans="1:19">
      <c r="A772" s="5"/>
      <c r="B772" s="5"/>
      <c r="C772" s="5"/>
      <c r="D772" s="5"/>
      <c r="E772" s="5"/>
      <c r="F772" s="5"/>
      <c r="G772" s="5"/>
      <c r="H772" s="5"/>
      <c r="I772" s="5"/>
      <c r="J772" s="96"/>
      <c r="P772"/>
      <c r="R772"/>
      <c r="S772"/>
    </row>
    <row r="773" spans="1:19">
      <c r="A773" s="5"/>
      <c r="B773" s="5"/>
      <c r="C773" s="5"/>
      <c r="D773" s="5"/>
      <c r="E773" s="5"/>
      <c r="F773" s="5"/>
      <c r="G773" s="5"/>
      <c r="H773" s="5"/>
      <c r="I773" s="5"/>
      <c r="J773" s="96"/>
      <c r="P773"/>
      <c r="R773"/>
      <c r="S773"/>
    </row>
    <row r="774" spans="1:19">
      <c r="A774" s="5"/>
      <c r="B774" s="5"/>
      <c r="C774" s="5"/>
      <c r="D774" s="5"/>
      <c r="E774" s="5"/>
      <c r="F774" s="5"/>
      <c r="G774" s="5"/>
      <c r="H774" s="5"/>
      <c r="I774" s="5"/>
      <c r="J774" s="96"/>
      <c r="P774"/>
      <c r="R774"/>
      <c r="S774"/>
    </row>
    <row r="775" spans="1:19">
      <c r="A775" s="5"/>
      <c r="B775" s="5"/>
      <c r="C775" s="5"/>
      <c r="D775" s="5"/>
      <c r="E775" s="5"/>
      <c r="F775" s="5"/>
      <c r="G775" s="5"/>
      <c r="H775" s="5"/>
      <c r="I775" s="5"/>
      <c r="J775" s="96"/>
      <c r="P775"/>
      <c r="R775"/>
      <c r="S775"/>
    </row>
    <row r="776" spans="1:19">
      <c r="A776" s="5"/>
      <c r="B776" s="5"/>
      <c r="C776" s="5"/>
      <c r="D776" s="5"/>
      <c r="E776" s="5"/>
      <c r="F776" s="5"/>
      <c r="G776" s="5"/>
      <c r="H776" s="5"/>
      <c r="I776" s="5"/>
      <c r="J776" s="96"/>
      <c r="P776"/>
      <c r="R776"/>
      <c r="S776"/>
    </row>
    <row r="777" spans="1:19">
      <c r="A777" s="5"/>
      <c r="B777" s="5"/>
      <c r="C777" s="5"/>
      <c r="D777" s="5"/>
      <c r="E777" s="5"/>
      <c r="F777" s="5"/>
      <c r="G777" s="5"/>
      <c r="H777" s="5"/>
      <c r="I777" s="5"/>
      <c r="J777" s="96"/>
      <c r="P777"/>
      <c r="R777"/>
      <c r="S777"/>
    </row>
    <row r="778" spans="1:19">
      <c r="A778" s="5"/>
      <c r="B778" s="5"/>
      <c r="C778" s="5"/>
      <c r="D778" s="5"/>
      <c r="E778" s="5"/>
      <c r="F778" s="5"/>
      <c r="G778" s="5"/>
      <c r="H778" s="5"/>
      <c r="I778" s="5"/>
      <c r="J778" s="96"/>
      <c r="P778"/>
      <c r="R778"/>
      <c r="S778"/>
    </row>
    <row r="779" spans="1:19">
      <c r="A779" s="5"/>
      <c r="B779" s="5"/>
      <c r="C779" s="5"/>
      <c r="D779" s="5"/>
      <c r="E779" s="5"/>
      <c r="F779" s="5"/>
      <c r="G779" s="5"/>
      <c r="H779" s="5"/>
      <c r="I779" s="5"/>
      <c r="J779" s="96"/>
      <c r="P779"/>
      <c r="R779"/>
      <c r="S779"/>
    </row>
    <row r="780" spans="1:19">
      <c r="A780" s="5"/>
      <c r="B780" s="5"/>
      <c r="C780" s="5"/>
      <c r="D780" s="5"/>
      <c r="E780" s="5"/>
      <c r="F780" s="5"/>
      <c r="G780" s="5"/>
      <c r="H780" s="5"/>
      <c r="I780" s="5"/>
      <c r="J780" s="96"/>
      <c r="P780"/>
      <c r="R780"/>
      <c r="S780"/>
    </row>
    <row r="781" spans="1:19">
      <c r="A781" s="5"/>
      <c r="B781" s="5"/>
      <c r="C781" s="5"/>
      <c r="D781" s="5"/>
      <c r="E781" s="5"/>
      <c r="F781" s="5"/>
      <c r="G781" s="5"/>
      <c r="H781" s="5"/>
      <c r="I781" s="5"/>
      <c r="J781" s="96"/>
      <c r="P781"/>
      <c r="R781"/>
      <c r="S781"/>
    </row>
    <row r="782" spans="1:19">
      <c r="A782" s="5"/>
      <c r="B782" s="5"/>
      <c r="C782" s="5"/>
      <c r="D782" s="5"/>
      <c r="E782" s="5"/>
      <c r="F782" s="5"/>
      <c r="G782" s="5"/>
      <c r="H782" s="5"/>
      <c r="I782" s="5"/>
      <c r="J782" s="96"/>
      <c r="P782"/>
      <c r="R782"/>
      <c r="S782"/>
    </row>
    <row r="783" spans="1:19">
      <c r="A783" s="5"/>
      <c r="B783" s="5"/>
      <c r="C783" s="5"/>
      <c r="D783" s="5"/>
      <c r="E783" s="5"/>
      <c r="F783" s="5"/>
      <c r="G783" s="5"/>
      <c r="H783" s="5"/>
      <c r="I783" s="5"/>
      <c r="J783" s="96"/>
      <c r="P783"/>
      <c r="R783"/>
      <c r="S783"/>
    </row>
    <row r="784" spans="1:19">
      <c r="A784" s="5"/>
      <c r="B784" s="5"/>
      <c r="C784" s="5"/>
      <c r="D784" s="5"/>
      <c r="E784" s="5"/>
      <c r="F784" s="5"/>
      <c r="G784" s="5"/>
      <c r="H784" s="5"/>
      <c r="I784" s="5"/>
      <c r="J784" s="96"/>
      <c r="P784"/>
      <c r="R784"/>
      <c r="S784"/>
    </row>
    <row r="785" spans="1:19">
      <c r="A785" s="5"/>
      <c r="B785" s="5"/>
      <c r="C785" s="5"/>
      <c r="D785" s="5"/>
      <c r="E785" s="5"/>
      <c r="F785" s="5"/>
      <c r="G785" s="5"/>
      <c r="H785" s="5"/>
      <c r="I785" s="5"/>
      <c r="J785" s="96"/>
      <c r="P785"/>
      <c r="R785"/>
      <c r="S785"/>
    </row>
    <row r="786" spans="1:19">
      <c r="A786" s="5"/>
      <c r="B786" s="5"/>
      <c r="C786" s="5"/>
      <c r="D786" s="5"/>
      <c r="E786" s="5"/>
      <c r="F786" s="5"/>
      <c r="G786" s="5"/>
      <c r="H786" s="5"/>
      <c r="I786" s="5"/>
      <c r="J786" s="96"/>
      <c r="P786"/>
      <c r="R786"/>
      <c r="S786"/>
    </row>
    <row r="787" spans="1:19">
      <c r="A787" s="5"/>
      <c r="B787" s="5"/>
      <c r="C787" s="5"/>
      <c r="D787" s="5"/>
      <c r="E787" s="5"/>
      <c r="F787" s="5"/>
      <c r="G787" s="5"/>
      <c r="H787" s="5"/>
      <c r="I787" s="5"/>
      <c r="J787" s="96"/>
      <c r="P787"/>
      <c r="R787"/>
      <c r="S787"/>
    </row>
    <row r="788" spans="1:19">
      <c r="A788" s="5"/>
      <c r="B788" s="5"/>
      <c r="C788" s="5"/>
      <c r="D788" s="5"/>
      <c r="E788" s="5"/>
      <c r="F788" s="5"/>
      <c r="G788" s="5"/>
      <c r="H788" s="5"/>
      <c r="I788" s="5"/>
      <c r="J788" s="96"/>
      <c r="P788"/>
      <c r="R788"/>
      <c r="S788"/>
    </row>
    <row r="789" spans="1:19">
      <c r="A789" s="5"/>
      <c r="B789" s="5"/>
      <c r="C789" s="5"/>
      <c r="D789" s="5"/>
      <c r="E789" s="5"/>
      <c r="F789" s="5"/>
      <c r="G789" s="5"/>
      <c r="H789" s="5"/>
      <c r="I789" s="5"/>
      <c r="J789" s="96"/>
      <c r="P789"/>
      <c r="R789"/>
      <c r="S789"/>
    </row>
    <row r="790" spans="1:19">
      <c r="A790" s="5"/>
      <c r="B790" s="5"/>
      <c r="C790" s="5"/>
      <c r="D790" s="5"/>
      <c r="E790" s="5"/>
      <c r="F790" s="5"/>
      <c r="G790" s="5"/>
      <c r="H790" s="5"/>
      <c r="I790" s="5"/>
      <c r="J790" s="96"/>
      <c r="P790"/>
      <c r="R790"/>
      <c r="S790"/>
    </row>
    <row r="791" spans="1:19">
      <c r="A791" s="5"/>
      <c r="B791" s="5"/>
      <c r="C791" s="5"/>
      <c r="D791" s="5"/>
      <c r="E791" s="5"/>
      <c r="F791" s="5"/>
      <c r="G791" s="5"/>
      <c r="H791" s="5"/>
      <c r="I791" s="5"/>
      <c r="J791" s="96"/>
      <c r="P791"/>
      <c r="R791"/>
      <c r="S791"/>
    </row>
    <row r="792" spans="1:19">
      <c r="A792" s="5"/>
      <c r="B792" s="5"/>
      <c r="C792" s="5"/>
      <c r="D792" s="5"/>
      <c r="E792" s="5"/>
      <c r="F792" s="5"/>
      <c r="G792" s="5"/>
      <c r="H792" s="5"/>
      <c r="I792" s="5"/>
      <c r="J792" s="96"/>
      <c r="P792"/>
      <c r="R792"/>
      <c r="S792"/>
    </row>
    <row r="793" spans="1:19">
      <c r="A793" s="5"/>
      <c r="B793" s="5"/>
      <c r="C793" s="5"/>
      <c r="D793" s="5"/>
      <c r="E793" s="5"/>
      <c r="F793" s="5"/>
      <c r="G793" s="5"/>
      <c r="H793" s="5"/>
      <c r="I793" s="5"/>
      <c r="J793" s="96"/>
      <c r="P793"/>
      <c r="R793"/>
      <c r="S793"/>
    </row>
    <row r="794" spans="1:19">
      <c r="A794" s="5"/>
      <c r="B794" s="5"/>
      <c r="C794" s="5"/>
      <c r="D794" s="5"/>
      <c r="E794" s="5"/>
      <c r="F794" s="5"/>
      <c r="G794" s="5"/>
      <c r="H794" s="5"/>
      <c r="I794" s="5"/>
      <c r="J794" s="96"/>
      <c r="P794"/>
      <c r="R794"/>
      <c r="S794"/>
    </row>
    <row r="795" spans="1:19">
      <c r="A795" s="5"/>
      <c r="B795" s="5"/>
      <c r="C795" s="5"/>
      <c r="D795" s="5"/>
      <c r="E795" s="5"/>
      <c r="F795" s="5"/>
      <c r="G795" s="5"/>
      <c r="H795" s="5"/>
      <c r="I795" s="5"/>
      <c r="J795" s="96"/>
      <c r="P795"/>
      <c r="R795"/>
      <c r="S795"/>
    </row>
    <row r="796" spans="1:19">
      <c r="A796" s="5"/>
      <c r="B796" s="5"/>
      <c r="C796" s="5"/>
      <c r="D796" s="5"/>
      <c r="E796" s="5"/>
      <c r="F796" s="5"/>
      <c r="G796" s="5"/>
      <c r="H796" s="5"/>
      <c r="I796" s="5"/>
      <c r="J796" s="96"/>
      <c r="P796"/>
      <c r="R796"/>
      <c r="S796"/>
    </row>
    <row r="797" spans="1:19">
      <c r="A797" s="5"/>
      <c r="B797" s="5"/>
      <c r="C797" s="5"/>
      <c r="D797" s="5"/>
      <c r="E797" s="5"/>
      <c r="F797" s="5"/>
      <c r="G797" s="5"/>
      <c r="H797" s="5"/>
      <c r="I797" s="5"/>
      <c r="J797" s="96"/>
      <c r="P797"/>
      <c r="R797"/>
      <c r="S797"/>
    </row>
    <row r="798" spans="1:19">
      <c r="A798" s="5"/>
      <c r="B798" s="5"/>
      <c r="C798" s="5"/>
      <c r="D798" s="5"/>
      <c r="E798" s="5"/>
      <c r="F798" s="5"/>
      <c r="G798" s="5"/>
      <c r="H798" s="5"/>
      <c r="I798" s="5"/>
      <c r="J798" s="96"/>
      <c r="P798"/>
      <c r="R798"/>
      <c r="S798"/>
    </row>
    <row r="799" spans="1:19">
      <c r="A799" s="5"/>
      <c r="B799" s="5"/>
      <c r="C799" s="5"/>
      <c r="D799" s="5"/>
      <c r="E799" s="5"/>
      <c r="F799" s="5"/>
      <c r="G799" s="5"/>
      <c r="H799" s="5"/>
      <c r="I799" s="5"/>
      <c r="J799" s="96"/>
      <c r="P799"/>
      <c r="R799"/>
      <c r="S799"/>
    </row>
    <row r="800" spans="1:19">
      <c r="A800" s="5"/>
      <c r="B800" s="5"/>
      <c r="C800" s="5"/>
      <c r="D800" s="5"/>
      <c r="E800" s="5"/>
      <c r="F800" s="5"/>
      <c r="G800" s="5"/>
      <c r="H800" s="5"/>
      <c r="I800" s="5"/>
      <c r="J800" s="96"/>
      <c r="P800"/>
      <c r="R800"/>
      <c r="S800"/>
    </row>
    <row r="801" spans="1:19">
      <c r="A801" s="5"/>
      <c r="B801" s="5"/>
      <c r="C801" s="5"/>
      <c r="D801" s="5"/>
      <c r="E801" s="5"/>
      <c r="F801" s="5"/>
      <c r="G801" s="5"/>
      <c r="H801" s="5"/>
      <c r="I801" s="5"/>
      <c r="J801" s="96"/>
      <c r="P801"/>
      <c r="R801"/>
      <c r="S801"/>
    </row>
    <row r="802" spans="1:19">
      <c r="A802" s="5"/>
      <c r="B802" s="5"/>
      <c r="C802" s="5"/>
      <c r="D802" s="5"/>
      <c r="E802" s="5"/>
      <c r="F802" s="5"/>
      <c r="G802" s="5"/>
      <c r="H802" s="5"/>
      <c r="I802" s="5"/>
      <c r="J802" s="96"/>
      <c r="P802"/>
      <c r="R802"/>
      <c r="S802"/>
    </row>
    <row r="803" spans="1:19">
      <c r="A803" s="5"/>
      <c r="B803" s="5"/>
      <c r="C803" s="5"/>
      <c r="D803" s="5"/>
      <c r="E803" s="5"/>
      <c r="F803" s="5"/>
      <c r="G803" s="5"/>
      <c r="H803" s="5"/>
      <c r="I803" s="5"/>
      <c r="J803" s="96"/>
      <c r="P803"/>
      <c r="R803"/>
      <c r="S803"/>
    </row>
    <row r="804" spans="1:19">
      <c r="A804" s="5"/>
      <c r="B804" s="5"/>
      <c r="C804" s="5"/>
      <c r="D804" s="5"/>
      <c r="E804" s="5"/>
      <c r="F804" s="5"/>
      <c r="G804" s="5"/>
      <c r="H804" s="5"/>
      <c r="I804" s="5"/>
      <c r="J804" s="96"/>
      <c r="P804"/>
      <c r="R804"/>
      <c r="S804"/>
    </row>
    <row r="805" spans="1:19">
      <c r="A805" s="5"/>
      <c r="B805" s="5"/>
      <c r="C805" s="5"/>
      <c r="D805" s="5"/>
      <c r="E805" s="5"/>
      <c r="F805" s="5"/>
      <c r="G805" s="5"/>
      <c r="H805" s="5"/>
      <c r="I805" s="5"/>
      <c r="J805" s="96"/>
      <c r="P805"/>
      <c r="R805"/>
      <c r="S805"/>
    </row>
    <row r="806" spans="1:19">
      <c r="A806" s="5"/>
      <c r="B806" s="5"/>
      <c r="C806" s="5"/>
      <c r="D806" s="5"/>
      <c r="E806" s="5"/>
      <c r="F806" s="5"/>
      <c r="G806" s="5"/>
      <c r="H806" s="5"/>
      <c r="I806" s="5"/>
      <c r="J806" s="96"/>
      <c r="P806"/>
      <c r="R806"/>
      <c r="S806"/>
    </row>
  </sheetData>
  <sheetProtection sheet="1" selectLockedCells="1"/>
  <phoneticPr fontId="5" type="noConversion"/>
  <pageMargins left="0.75" right="0.75" top="1" bottom="1" header="0.5" footer="0.5"/>
  <pageSetup paperSize="9" orientation="portrait" horizontalDpi="4294967294"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806"/>
  <sheetViews>
    <sheetView workbookViewId="0">
      <selection activeCell="J5" sqref="J5"/>
    </sheetView>
  </sheetViews>
  <sheetFormatPr defaultRowHeight="12.5"/>
  <cols>
    <col min="1" max="1" width="6.7265625" style="55" customWidth="1"/>
    <col min="2" max="2" width="6.7265625" style="90" customWidth="1"/>
    <col min="3" max="3" width="6.7265625" style="55" customWidth="1"/>
    <col min="4" max="4" width="6.7265625" style="90" customWidth="1"/>
    <col min="5" max="5" width="6.7265625" style="55" customWidth="1"/>
    <col min="6" max="6" width="6.7265625" style="90" customWidth="1"/>
    <col min="7" max="7" width="6.7265625" style="55" customWidth="1"/>
    <col min="8" max="8" width="6.7265625" style="90" customWidth="1"/>
    <col min="9" max="9" width="6.453125" style="55" customWidth="1"/>
    <col min="10" max="11" width="7" style="93" customWidth="1"/>
    <col min="12" max="12" width="7.1796875" customWidth="1"/>
    <col min="13" max="13" width="8" style="94" customWidth="1"/>
    <col min="14" max="14" width="7.7265625" customWidth="1"/>
    <col min="15" max="15" width="7" style="94" customWidth="1"/>
    <col min="16" max="16" width="8" style="94" customWidth="1"/>
    <col min="17" max="17" width="7.7265625" customWidth="1"/>
    <col min="18" max="19" width="7" style="94" customWidth="1"/>
    <col min="20" max="20" width="10.7265625" style="123" bestFit="1" customWidth="1"/>
    <col min="21" max="21" width="13.7265625" style="5" customWidth="1"/>
    <col min="23" max="23" width="11.1796875" customWidth="1"/>
    <col min="24" max="24" width="14.453125" customWidth="1"/>
    <col min="26" max="26" width="13.26953125" customWidth="1"/>
  </cols>
  <sheetData>
    <row r="1" spans="1:26" ht="24" customHeight="1">
      <c r="A1" s="95">
        <v>1</v>
      </c>
      <c r="B1" s="95">
        <v>2</v>
      </c>
      <c r="C1" s="95">
        <v>3</v>
      </c>
      <c r="D1" s="95">
        <v>4</v>
      </c>
      <c r="E1" s="95">
        <v>5</v>
      </c>
      <c r="F1" s="95">
        <v>6</v>
      </c>
      <c r="G1" s="95">
        <v>7</v>
      </c>
      <c r="H1" s="95">
        <v>8</v>
      </c>
      <c r="I1" s="95">
        <v>9</v>
      </c>
      <c r="J1" s="95">
        <v>10</v>
      </c>
      <c r="K1" s="95" t="s">
        <v>132</v>
      </c>
      <c r="L1" s="95" t="s">
        <v>84</v>
      </c>
      <c r="M1" s="95" t="s">
        <v>94</v>
      </c>
      <c r="N1" s="95" t="s">
        <v>131</v>
      </c>
      <c r="O1" s="95" t="s">
        <v>83</v>
      </c>
      <c r="P1" s="95" t="s">
        <v>127</v>
      </c>
      <c r="Q1" s="95" t="s">
        <v>126</v>
      </c>
      <c r="R1" s="95" t="s">
        <v>128</v>
      </c>
      <c r="S1" s="95" t="s">
        <v>136</v>
      </c>
      <c r="T1" s="37" t="s">
        <v>63</v>
      </c>
      <c r="U1" s="63" t="s">
        <v>64</v>
      </c>
    </row>
    <row r="2" spans="1:26">
      <c r="A2" s="55" t="s">
        <v>65</v>
      </c>
      <c r="B2" s="90" t="s">
        <v>65</v>
      </c>
      <c r="C2" s="55" t="s">
        <v>65</v>
      </c>
      <c r="D2" s="93" t="s">
        <v>65</v>
      </c>
      <c r="E2" s="55" t="s">
        <v>65</v>
      </c>
      <c r="F2" s="93" t="s">
        <v>65</v>
      </c>
      <c r="G2" s="55" t="s">
        <v>65</v>
      </c>
      <c r="H2" s="93" t="s">
        <v>65</v>
      </c>
      <c r="I2" s="55" t="s">
        <v>65</v>
      </c>
      <c r="J2" s="93" t="s">
        <v>65</v>
      </c>
      <c r="K2" s="55" t="s">
        <v>65</v>
      </c>
      <c r="L2" s="93" t="s">
        <v>65</v>
      </c>
      <c r="M2" s="55" t="s">
        <v>65</v>
      </c>
      <c r="N2" s="93" t="s">
        <v>65</v>
      </c>
      <c r="O2" s="55" t="s">
        <v>65</v>
      </c>
      <c r="P2" s="90" t="s">
        <v>65</v>
      </c>
      <c r="Q2" s="55" t="s">
        <v>65</v>
      </c>
      <c r="R2" s="90" t="s">
        <v>65</v>
      </c>
      <c r="S2" s="55" t="s">
        <v>65</v>
      </c>
      <c r="T2" s="118" t="s">
        <v>85</v>
      </c>
      <c r="U2" s="5">
        <v>2</v>
      </c>
    </row>
    <row r="3" spans="1:26">
      <c r="A3" s="55" t="s">
        <v>65</v>
      </c>
      <c r="B3" s="90" t="s">
        <v>65</v>
      </c>
      <c r="C3" s="55" t="s">
        <v>65</v>
      </c>
      <c r="D3" s="93" t="s">
        <v>65</v>
      </c>
      <c r="E3" s="55" t="s">
        <v>65</v>
      </c>
      <c r="F3" s="90" t="s">
        <v>65</v>
      </c>
      <c r="G3" s="55" t="s">
        <v>65</v>
      </c>
      <c r="H3" s="93" t="s">
        <v>65</v>
      </c>
      <c r="I3" s="55" t="s">
        <v>65</v>
      </c>
      <c r="J3" s="93" t="s">
        <v>65</v>
      </c>
      <c r="K3" s="55" t="s">
        <v>65</v>
      </c>
      <c r="L3" s="93" t="s">
        <v>65</v>
      </c>
      <c r="M3" s="55" t="s">
        <v>65</v>
      </c>
      <c r="N3" s="93" t="s">
        <v>65</v>
      </c>
      <c r="O3" s="55" t="s">
        <v>65</v>
      </c>
      <c r="P3" s="90" t="s">
        <v>65</v>
      </c>
      <c r="Q3" s="55" t="s">
        <v>65</v>
      </c>
      <c r="R3" s="90" t="s">
        <v>65</v>
      </c>
      <c r="S3" s="55" t="s">
        <v>65</v>
      </c>
      <c r="T3" s="118" t="s">
        <v>85</v>
      </c>
      <c r="U3" s="5">
        <v>3</v>
      </c>
    </row>
    <row r="4" spans="1:26" ht="13">
      <c r="A4" s="55" t="s">
        <v>65</v>
      </c>
      <c r="B4" s="90" t="s">
        <v>65</v>
      </c>
      <c r="C4" s="55" t="s">
        <v>65</v>
      </c>
      <c r="D4" s="93" t="s">
        <v>65</v>
      </c>
      <c r="E4" s="55" t="s">
        <v>65</v>
      </c>
      <c r="F4" s="90" t="s">
        <v>65</v>
      </c>
      <c r="G4" s="55" t="s">
        <v>65</v>
      </c>
      <c r="H4" s="93" t="s">
        <v>65</v>
      </c>
      <c r="I4" s="55" t="s">
        <v>65</v>
      </c>
      <c r="J4" s="93" t="s">
        <v>65</v>
      </c>
      <c r="K4" s="55" t="s">
        <v>65</v>
      </c>
      <c r="L4" s="93" t="s">
        <v>65</v>
      </c>
      <c r="M4" s="55" t="s">
        <v>65</v>
      </c>
      <c r="N4" s="93" t="s">
        <v>65</v>
      </c>
      <c r="O4" s="55" t="s">
        <v>65</v>
      </c>
      <c r="P4" s="90" t="s">
        <v>65</v>
      </c>
      <c r="Q4" s="55" t="s">
        <v>65</v>
      </c>
      <c r="R4" s="90" t="s">
        <v>65</v>
      </c>
      <c r="S4" s="55" t="s">
        <v>65</v>
      </c>
      <c r="T4" s="118" t="s">
        <v>85</v>
      </c>
      <c r="U4" s="5">
        <v>4</v>
      </c>
      <c r="W4" s="131"/>
      <c r="X4" s="132"/>
      <c r="Z4" s="67"/>
    </row>
    <row r="5" spans="1:26">
      <c r="A5" s="175" t="s">
        <v>85</v>
      </c>
      <c r="B5" s="174" t="s">
        <v>85</v>
      </c>
      <c r="C5" s="175" t="s">
        <v>85</v>
      </c>
      <c r="D5" s="174" t="s">
        <v>85</v>
      </c>
      <c r="E5" s="88" t="s">
        <v>107</v>
      </c>
      <c r="F5" s="91" t="s">
        <v>107</v>
      </c>
      <c r="G5" s="88" t="s">
        <v>107</v>
      </c>
      <c r="H5" s="91" t="s">
        <v>107</v>
      </c>
      <c r="I5" s="88" t="s">
        <v>107</v>
      </c>
      <c r="J5" s="91" t="s">
        <v>93</v>
      </c>
      <c r="K5" s="55" t="s">
        <v>65</v>
      </c>
      <c r="L5" s="93" t="s">
        <v>65</v>
      </c>
      <c r="M5" s="55" t="s">
        <v>65</v>
      </c>
      <c r="N5" s="93" t="s">
        <v>65</v>
      </c>
      <c r="O5" s="55" t="s">
        <v>65</v>
      </c>
      <c r="P5" s="174" t="s">
        <v>85</v>
      </c>
      <c r="Q5" s="175" t="s">
        <v>85</v>
      </c>
      <c r="R5" s="174" t="s">
        <v>85</v>
      </c>
      <c r="S5" s="175" t="s">
        <v>85</v>
      </c>
      <c r="T5" s="118" t="s">
        <v>85</v>
      </c>
      <c r="U5" s="5">
        <v>5</v>
      </c>
      <c r="W5" s="5"/>
      <c r="X5" s="5"/>
      <c r="Z5" s="67"/>
    </row>
    <row r="6" spans="1:26">
      <c r="A6" s="175" t="s">
        <v>85</v>
      </c>
      <c r="B6" s="174" t="s">
        <v>85</v>
      </c>
      <c r="C6" s="175" t="s">
        <v>85</v>
      </c>
      <c r="D6" s="174" t="s">
        <v>85</v>
      </c>
      <c r="E6" s="88" t="s">
        <v>107</v>
      </c>
      <c r="F6" s="91" t="s">
        <v>107</v>
      </c>
      <c r="G6" s="88" t="s">
        <v>107</v>
      </c>
      <c r="H6" s="91" t="s">
        <v>107</v>
      </c>
      <c r="I6" s="88" t="s">
        <v>107</v>
      </c>
      <c r="J6" s="91" t="s">
        <v>93</v>
      </c>
      <c r="K6" s="55" t="s">
        <v>65</v>
      </c>
      <c r="L6" s="93" t="s">
        <v>65</v>
      </c>
      <c r="M6" s="55" t="s">
        <v>65</v>
      </c>
      <c r="N6" s="93" t="s">
        <v>65</v>
      </c>
      <c r="O6" s="55" t="s">
        <v>65</v>
      </c>
      <c r="P6" s="174" t="s">
        <v>85</v>
      </c>
      <c r="Q6" s="175" t="s">
        <v>85</v>
      </c>
      <c r="R6" s="174" t="s">
        <v>85</v>
      </c>
      <c r="S6" s="175" t="s">
        <v>85</v>
      </c>
      <c r="T6" s="118" t="s">
        <v>85</v>
      </c>
      <c r="U6" s="5">
        <v>6</v>
      </c>
      <c r="W6" s="5"/>
      <c r="X6" s="5"/>
    </row>
    <row r="7" spans="1:26">
      <c r="A7" s="175" t="s">
        <v>86</v>
      </c>
      <c r="B7" s="176" t="s">
        <v>86</v>
      </c>
      <c r="C7" s="175" t="s">
        <v>86</v>
      </c>
      <c r="D7" s="176" t="s">
        <v>86</v>
      </c>
      <c r="E7" s="88" t="s">
        <v>107</v>
      </c>
      <c r="F7" s="91" t="s">
        <v>107</v>
      </c>
      <c r="G7" s="88" t="s">
        <v>107</v>
      </c>
      <c r="H7" s="91" t="s">
        <v>107</v>
      </c>
      <c r="I7" s="88" t="s">
        <v>107</v>
      </c>
      <c r="J7" s="91" t="s">
        <v>93</v>
      </c>
      <c r="K7" s="55" t="s">
        <v>65</v>
      </c>
      <c r="L7" s="93" t="s">
        <v>65</v>
      </c>
      <c r="M7" s="55" t="s">
        <v>65</v>
      </c>
      <c r="N7" s="93" t="s">
        <v>65</v>
      </c>
      <c r="O7" s="55" t="s">
        <v>65</v>
      </c>
      <c r="P7" s="176" t="s">
        <v>86</v>
      </c>
      <c r="Q7" s="175" t="s">
        <v>86</v>
      </c>
      <c r="R7" s="176" t="s">
        <v>86</v>
      </c>
      <c r="S7" s="175" t="s">
        <v>86</v>
      </c>
      <c r="T7" s="119" t="s">
        <v>86</v>
      </c>
      <c r="U7" s="5">
        <v>7</v>
      </c>
      <c r="W7" s="5"/>
      <c r="X7" s="5"/>
    </row>
    <row r="8" spans="1:26">
      <c r="A8" s="175" t="s">
        <v>86</v>
      </c>
      <c r="B8" s="176" t="s">
        <v>86</v>
      </c>
      <c r="C8" s="175" t="s">
        <v>86</v>
      </c>
      <c r="D8" s="176" t="s">
        <v>86</v>
      </c>
      <c r="E8" s="88" t="s">
        <v>107</v>
      </c>
      <c r="F8" s="91" t="s">
        <v>107</v>
      </c>
      <c r="G8" s="88" t="s">
        <v>107</v>
      </c>
      <c r="H8" s="91" t="s">
        <v>107</v>
      </c>
      <c r="I8" s="88" t="s">
        <v>107</v>
      </c>
      <c r="J8" s="91" t="s">
        <v>93</v>
      </c>
      <c r="K8" s="55" t="s">
        <v>65</v>
      </c>
      <c r="L8" s="93" t="s">
        <v>65</v>
      </c>
      <c r="M8" s="55" t="s">
        <v>65</v>
      </c>
      <c r="N8" s="93" t="s">
        <v>65</v>
      </c>
      <c r="O8" s="55" t="s">
        <v>65</v>
      </c>
      <c r="P8" s="176" t="s">
        <v>86</v>
      </c>
      <c r="Q8" s="175" t="s">
        <v>86</v>
      </c>
      <c r="R8" s="176" t="s">
        <v>86</v>
      </c>
      <c r="S8" s="175" t="s">
        <v>86</v>
      </c>
      <c r="T8" s="120" t="s">
        <v>86</v>
      </c>
      <c r="U8" s="5">
        <v>8</v>
      </c>
      <c r="W8" s="5"/>
      <c r="X8" s="5"/>
    </row>
    <row r="9" spans="1:26">
      <c r="A9" s="89" t="s">
        <v>87</v>
      </c>
      <c r="B9" s="92" t="s">
        <v>87</v>
      </c>
      <c r="C9" s="89" t="s">
        <v>87</v>
      </c>
      <c r="D9" s="92" t="s">
        <v>87</v>
      </c>
      <c r="E9" s="89" t="s">
        <v>87</v>
      </c>
      <c r="F9" s="92" t="s">
        <v>87</v>
      </c>
      <c r="G9" s="89" t="s">
        <v>87</v>
      </c>
      <c r="H9" s="92" t="s">
        <v>87</v>
      </c>
      <c r="I9" s="89" t="s">
        <v>87</v>
      </c>
      <c r="J9" s="91" t="s">
        <v>93</v>
      </c>
      <c r="K9" s="55" t="s">
        <v>65</v>
      </c>
      <c r="L9" s="93" t="s">
        <v>65</v>
      </c>
      <c r="M9" s="55" t="s">
        <v>65</v>
      </c>
      <c r="N9" s="93" t="s">
        <v>65</v>
      </c>
      <c r="O9" s="55" t="s">
        <v>65</v>
      </c>
      <c r="P9" s="92" t="s">
        <v>87</v>
      </c>
      <c r="Q9" s="89" t="s">
        <v>87</v>
      </c>
      <c r="R9" s="92" t="s">
        <v>87</v>
      </c>
      <c r="S9" s="89" t="s">
        <v>87</v>
      </c>
      <c r="T9" s="120" t="s">
        <v>87</v>
      </c>
      <c r="U9" s="5">
        <v>9</v>
      </c>
      <c r="W9" s="5"/>
      <c r="X9" s="133"/>
    </row>
    <row r="10" spans="1:26">
      <c r="A10" s="89" t="s">
        <v>87</v>
      </c>
      <c r="B10" s="92" t="s">
        <v>87</v>
      </c>
      <c r="C10" s="89" t="s">
        <v>87</v>
      </c>
      <c r="D10" s="92" t="s">
        <v>87</v>
      </c>
      <c r="E10" s="89" t="s">
        <v>87</v>
      </c>
      <c r="F10" s="92" t="s">
        <v>87</v>
      </c>
      <c r="G10" s="89" t="s">
        <v>87</v>
      </c>
      <c r="H10" s="92" t="s">
        <v>87</v>
      </c>
      <c r="I10" s="89" t="s">
        <v>87</v>
      </c>
      <c r="J10" s="91" t="s">
        <v>93</v>
      </c>
      <c r="K10" s="55" t="s">
        <v>65</v>
      </c>
      <c r="L10" s="93" t="s">
        <v>65</v>
      </c>
      <c r="M10" s="55" t="s">
        <v>65</v>
      </c>
      <c r="N10" s="93" t="s">
        <v>65</v>
      </c>
      <c r="O10" s="55" t="s">
        <v>65</v>
      </c>
      <c r="P10" s="92" t="s">
        <v>87</v>
      </c>
      <c r="Q10" s="89" t="s">
        <v>87</v>
      </c>
      <c r="R10" s="92" t="s">
        <v>87</v>
      </c>
      <c r="S10" s="89" t="s">
        <v>87</v>
      </c>
      <c r="T10" s="120" t="s">
        <v>87</v>
      </c>
      <c r="U10" s="5">
        <v>10</v>
      </c>
      <c r="W10" s="133"/>
      <c r="X10" s="133"/>
    </row>
    <row r="11" spans="1:26">
      <c r="A11" s="89" t="s">
        <v>88</v>
      </c>
      <c r="B11" s="92" t="s">
        <v>88</v>
      </c>
      <c r="C11" s="89" t="s">
        <v>88</v>
      </c>
      <c r="D11" s="92" t="s">
        <v>88</v>
      </c>
      <c r="E11" s="89" t="s">
        <v>88</v>
      </c>
      <c r="F11" s="92" t="s">
        <v>88</v>
      </c>
      <c r="G11" s="89" t="s">
        <v>88</v>
      </c>
      <c r="H11" s="92" t="s">
        <v>88</v>
      </c>
      <c r="I11" s="89" t="s">
        <v>88</v>
      </c>
      <c r="J11" s="92" t="s">
        <v>88</v>
      </c>
      <c r="K11" s="55" t="s">
        <v>65</v>
      </c>
      <c r="L11" s="93" t="s">
        <v>88</v>
      </c>
      <c r="M11" s="55" t="s">
        <v>65</v>
      </c>
      <c r="N11" s="93" t="s">
        <v>65</v>
      </c>
      <c r="O11" s="55" t="s">
        <v>65</v>
      </c>
      <c r="P11" s="92" t="s">
        <v>88</v>
      </c>
      <c r="Q11" s="89" t="s">
        <v>88</v>
      </c>
      <c r="R11" s="92" t="s">
        <v>88</v>
      </c>
      <c r="S11" s="89" t="s">
        <v>88</v>
      </c>
      <c r="T11" s="120" t="s">
        <v>88</v>
      </c>
      <c r="U11" s="5">
        <v>11</v>
      </c>
      <c r="W11" s="133"/>
      <c r="X11" s="133"/>
    </row>
    <row r="12" spans="1:26">
      <c r="A12" s="89" t="s">
        <v>88</v>
      </c>
      <c r="B12" s="92" t="s">
        <v>88</v>
      </c>
      <c r="C12" s="89" t="s">
        <v>88</v>
      </c>
      <c r="D12" s="92" t="s">
        <v>88</v>
      </c>
      <c r="E12" s="89" t="s">
        <v>88</v>
      </c>
      <c r="F12" s="92" t="s">
        <v>88</v>
      </c>
      <c r="G12" s="89" t="s">
        <v>88</v>
      </c>
      <c r="H12" s="92" t="s">
        <v>88</v>
      </c>
      <c r="I12" s="89" t="s">
        <v>88</v>
      </c>
      <c r="J12" s="92" t="s">
        <v>88</v>
      </c>
      <c r="K12" s="55" t="s">
        <v>65</v>
      </c>
      <c r="L12" s="93" t="s">
        <v>88</v>
      </c>
      <c r="M12" s="55" t="s">
        <v>65</v>
      </c>
      <c r="N12" s="93" t="s">
        <v>65</v>
      </c>
      <c r="O12" s="55" t="s">
        <v>65</v>
      </c>
      <c r="P12" s="92" t="s">
        <v>88</v>
      </c>
      <c r="Q12" s="89" t="s">
        <v>88</v>
      </c>
      <c r="R12" s="92" t="s">
        <v>88</v>
      </c>
      <c r="S12" s="89" t="s">
        <v>88</v>
      </c>
      <c r="T12" s="120" t="s">
        <v>88</v>
      </c>
      <c r="U12" s="5">
        <v>12</v>
      </c>
      <c r="W12" s="133"/>
      <c r="X12" s="133"/>
    </row>
    <row r="13" spans="1:26" ht="13">
      <c r="A13" s="73" t="s">
        <v>89</v>
      </c>
      <c r="B13" s="91" t="s">
        <v>89</v>
      </c>
      <c r="C13" s="73" t="s">
        <v>89</v>
      </c>
      <c r="D13" s="91" t="s">
        <v>89</v>
      </c>
      <c r="E13" s="73" t="s">
        <v>89</v>
      </c>
      <c r="F13" s="91" t="s">
        <v>89</v>
      </c>
      <c r="G13" s="73" t="s">
        <v>89</v>
      </c>
      <c r="H13" s="91" t="s">
        <v>89</v>
      </c>
      <c r="I13" s="73" t="s">
        <v>89</v>
      </c>
      <c r="J13" s="91" t="s">
        <v>89</v>
      </c>
      <c r="K13" s="55" t="s">
        <v>65</v>
      </c>
      <c r="L13" s="93" t="s">
        <v>89</v>
      </c>
      <c r="M13" s="55" t="s">
        <v>65</v>
      </c>
      <c r="N13" s="93" t="s">
        <v>65</v>
      </c>
      <c r="O13" s="55" t="s">
        <v>65</v>
      </c>
      <c r="P13" s="91" t="s">
        <v>89</v>
      </c>
      <c r="Q13" s="73" t="s">
        <v>89</v>
      </c>
      <c r="R13" s="91" t="s">
        <v>89</v>
      </c>
      <c r="S13" s="73" t="s">
        <v>89</v>
      </c>
      <c r="T13" s="121" t="s">
        <v>89</v>
      </c>
      <c r="U13" s="5">
        <v>13</v>
      </c>
      <c r="W13" s="131"/>
      <c r="X13" s="5"/>
    </row>
    <row r="14" spans="1:26">
      <c r="A14" s="73" t="s">
        <v>89</v>
      </c>
      <c r="B14" s="91" t="s">
        <v>89</v>
      </c>
      <c r="C14" s="73" t="s">
        <v>89</v>
      </c>
      <c r="D14" s="91" t="s">
        <v>89</v>
      </c>
      <c r="E14" s="73" t="s">
        <v>89</v>
      </c>
      <c r="F14" s="91" t="s">
        <v>89</v>
      </c>
      <c r="G14" s="73" t="s">
        <v>89</v>
      </c>
      <c r="H14" s="91" t="s">
        <v>89</v>
      </c>
      <c r="I14" s="73" t="s">
        <v>89</v>
      </c>
      <c r="J14" s="91" t="s">
        <v>89</v>
      </c>
      <c r="K14" s="55" t="s">
        <v>65</v>
      </c>
      <c r="L14" s="93" t="s">
        <v>89</v>
      </c>
      <c r="M14" s="55" t="s">
        <v>65</v>
      </c>
      <c r="N14" s="93" t="s">
        <v>65</v>
      </c>
      <c r="O14" s="55" t="s">
        <v>65</v>
      </c>
      <c r="P14" s="91" t="s">
        <v>89</v>
      </c>
      <c r="Q14" s="73" t="s">
        <v>89</v>
      </c>
      <c r="R14" s="91" t="s">
        <v>89</v>
      </c>
      <c r="S14" s="73" t="s">
        <v>89</v>
      </c>
      <c r="T14" s="121" t="s">
        <v>89</v>
      </c>
      <c r="U14" s="5">
        <v>14</v>
      </c>
      <c r="W14" s="5"/>
      <c r="X14" s="5"/>
    </row>
    <row r="15" spans="1:26">
      <c r="A15" s="73" t="s">
        <v>92</v>
      </c>
      <c r="B15" s="91" t="s">
        <v>92</v>
      </c>
      <c r="C15" s="73" t="s">
        <v>92</v>
      </c>
      <c r="D15" s="91" t="s">
        <v>92</v>
      </c>
      <c r="E15" s="73" t="s">
        <v>92</v>
      </c>
      <c r="F15" s="91" t="s">
        <v>92</v>
      </c>
      <c r="G15" s="73" t="s">
        <v>92</v>
      </c>
      <c r="H15" s="91" t="s">
        <v>92</v>
      </c>
      <c r="I15" s="73" t="s">
        <v>92</v>
      </c>
      <c r="J15" s="174" t="s">
        <v>90</v>
      </c>
      <c r="K15" s="55" t="s">
        <v>65</v>
      </c>
      <c r="L15" s="93" t="s">
        <v>65</v>
      </c>
      <c r="M15" s="55" t="s">
        <v>90</v>
      </c>
      <c r="N15" s="93" t="s">
        <v>65</v>
      </c>
      <c r="O15" s="55" t="s">
        <v>65</v>
      </c>
      <c r="P15" s="91" t="s">
        <v>92</v>
      </c>
      <c r="Q15" s="73" t="s">
        <v>92</v>
      </c>
      <c r="R15" s="91" t="s">
        <v>92</v>
      </c>
      <c r="S15" s="73" t="s">
        <v>92</v>
      </c>
      <c r="T15" s="121" t="s">
        <v>90</v>
      </c>
      <c r="U15" s="5">
        <v>15</v>
      </c>
      <c r="W15" s="5"/>
      <c r="X15" s="5"/>
    </row>
    <row r="16" spans="1:26">
      <c r="A16" s="73" t="s">
        <v>92</v>
      </c>
      <c r="B16" s="91" t="s">
        <v>92</v>
      </c>
      <c r="C16" s="73" t="s">
        <v>92</v>
      </c>
      <c r="D16" s="91" t="s">
        <v>92</v>
      </c>
      <c r="E16" s="190" t="s">
        <v>92</v>
      </c>
      <c r="F16" s="91" t="s">
        <v>92</v>
      </c>
      <c r="G16" s="73" t="s">
        <v>92</v>
      </c>
      <c r="H16" s="91" t="s">
        <v>92</v>
      </c>
      <c r="I16" s="73" t="s">
        <v>92</v>
      </c>
      <c r="J16" s="174" t="s">
        <v>90</v>
      </c>
      <c r="K16" s="55" t="s">
        <v>65</v>
      </c>
      <c r="L16" s="93" t="s">
        <v>65</v>
      </c>
      <c r="M16" s="55" t="s">
        <v>90</v>
      </c>
      <c r="N16" s="93" t="s">
        <v>65</v>
      </c>
      <c r="O16" s="55" t="s">
        <v>65</v>
      </c>
      <c r="P16" s="91" t="s">
        <v>92</v>
      </c>
      <c r="Q16" s="73" t="s">
        <v>92</v>
      </c>
      <c r="R16" s="91" t="s">
        <v>92</v>
      </c>
      <c r="S16" s="73" t="s">
        <v>92</v>
      </c>
      <c r="T16" s="121" t="s">
        <v>90</v>
      </c>
      <c r="U16" s="5">
        <v>16</v>
      </c>
      <c r="W16" s="5"/>
      <c r="X16" s="5"/>
    </row>
    <row r="17" spans="1:24">
      <c r="A17" s="73" t="s">
        <v>92</v>
      </c>
      <c r="B17" s="91" t="s">
        <v>92</v>
      </c>
      <c r="C17" s="73" t="s">
        <v>92</v>
      </c>
      <c r="D17" s="91" t="s">
        <v>92</v>
      </c>
      <c r="E17" s="73" t="s">
        <v>92</v>
      </c>
      <c r="F17" s="91" t="s">
        <v>92</v>
      </c>
      <c r="G17" s="73" t="s">
        <v>92</v>
      </c>
      <c r="H17" s="91" t="s">
        <v>92</v>
      </c>
      <c r="I17" s="73" t="s">
        <v>92</v>
      </c>
      <c r="J17" s="93" t="s">
        <v>91</v>
      </c>
      <c r="K17" s="55" t="s">
        <v>65</v>
      </c>
      <c r="L17" s="93" t="s">
        <v>65</v>
      </c>
      <c r="M17" s="55" t="s">
        <v>65</v>
      </c>
      <c r="N17" s="93" t="s">
        <v>133</v>
      </c>
      <c r="O17" s="55" t="s">
        <v>91</v>
      </c>
      <c r="P17" s="91" t="s">
        <v>92</v>
      </c>
      <c r="Q17" s="73" t="s">
        <v>92</v>
      </c>
      <c r="R17" s="91" t="s">
        <v>92</v>
      </c>
      <c r="S17" s="73" t="s">
        <v>92</v>
      </c>
      <c r="T17" s="121" t="s">
        <v>91</v>
      </c>
      <c r="U17" s="5">
        <v>17</v>
      </c>
      <c r="W17" s="5"/>
    </row>
    <row r="18" spans="1:24">
      <c r="A18" s="73" t="s">
        <v>92</v>
      </c>
      <c r="B18" s="91" t="s">
        <v>92</v>
      </c>
      <c r="C18" s="73" t="s">
        <v>92</v>
      </c>
      <c r="D18" s="91" t="s">
        <v>92</v>
      </c>
      <c r="E18" s="73" t="s">
        <v>92</v>
      </c>
      <c r="F18" s="91" t="s">
        <v>92</v>
      </c>
      <c r="G18" s="73" t="s">
        <v>92</v>
      </c>
      <c r="H18" s="91" t="s">
        <v>92</v>
      </c>
      <c r="I18" s="73" t="s">
        <v>92</v>
      </c>
      <c r="J18" s="93" t="s">
        <v>91</v>
      </c>
      <c r="K18" s="55" t="s">
        <v>65</v>
      </c>
      <c r="L18" s="204" t="s">
        <v>65</v>
      </c>
      <c r="M18" s="55" t="s">
        <v>65</v>
      </c>
      <c r="N18" s="93" t="s">
        <v>133</v>
      </c>
      <c r="O18" s="55" t="s">
        <v>91</v>
      </c>
      <c r="P18" s="91" t="s">
        <v>92</v>
      </c>
      <c r="Q18" s="73" t="s">
        <v>92</v>
      </c>
      <c r="R18" s="91" t="s">
        <v>92</v>
      </c>
      <c r="S18" s="73" t="s">
        <v>92</v>
      </c>
      <c r="T18" s="121" t="s">
        <v>91</v>
      </c>
      <c r="U18" s="5">
        <v>18</v>
      </c>
      <c r="W18" s="5"/>
    </row>
    <row r="19" spans="1:24" ht="13">
      <c r="A19" s="73" t="s">
        <v>92</v>
      </c>
      <c r="B19" s="91" t="s">
        <v>92</v>
      </c>
      <c r="C19" s="73" t="s">
        <v>92</v>
      </c>
      <c r="D19" s="91" t="s">
        <v>92</v>
      </c>
      <c r="E19" s="73" t="s">
        <v>92</v>
      </c>
      <c r="F19" s="91" t="s">
        <v>92</v>
      </c>
      <c r="G19" s="73" t="s">
        <v>92</v>
      </c>
      <c r="H19" s="91" t="s">
        <v>92</v>
      </c>
      <c r="I19" s="73" t="s">
        <v>92</v>
      </c>
      <c r="J19" s="93" t="s">
        <v>91</v>
      </c>
      <c r="K19" s="55" t="s">
        <v>65</v>
      </c>
      <c r="L19" s="93" t="s">
        <v>65</v>
      </c>
      <c r="M19" s="55" t="s">
        <v>65</v>
      </c>
      <c r="N19" s="93" t="s">
        <v>133</v>
      </c>
      <c r="O19" s="55" t="s">
        <v>91</v>
      </c>
      <c r="P19" s="91" t="s">
        <v>92</v>
      </c>
      <c r="Q19" s="73" t="s">
        <v>92</v>
      </c>
      <c r="R19" s="91" t="s">
        <v>92</v>
      </c>
      <c r="S19" s="73" t="s">
        <v>92</v>
      </c>
      <c r="T19" s="121" t="s">
        <v>91</v>
      </c>
      <c r="U19" s="5">
        <v>19</v>
      </c>
      <c r="W19" s="131"/>
      <c r="X19" s="131"/>
    </row>
    <row r="20" spans="1:24">
      <c r="A20" s="73" t="s">
        <v>92</v>
      </c>
      <c r="B20" s="91" t="s">
        <v>92</v>
      </c>
      <c r="C20" s="73" t="s">
        <v>92</v>
      </c>
      <c r="D20" s="91" t="s">
        <v>92</v>
      </c>
      <c r="E20" s="73" t="s">
        <v>92</v>
      </c>
      <c r="F20" s="91" t="s">
        <v>92</v>
      </c>
      <c r="G20" s="73" t="s">
        <v>92</v>
      </c>
      <c r="H20" s="91" t="s">
        <v>92</v>
      </c>
      <c r="I20" s="73" t="s">
        <v>92</v>
      </c>
      <c r="J20" s="93" t="s">
        <v>91</v>
      </c>
      <c r="K20" s="55" t="s">
        <v>65</v>
      </c>
      <c r="L20" s="93" t="s">
        <v>65</v>
      </c>
      <c r="M20" s="55" t="s">
        <v>65</v>
      </c>
      <c r="N20" s="93" t="s">
        <v>133</v>
      </c>
      <c r="O20" s="55" t="s">
        <v>91</v>
      </c>
      <c r="P20" s="91" t="s">
        <v>92</v>
      </c>
      <c r="Q20" s="73" t="s">
        <v>92</v>
      </c>
      <c r="R20" s="91" t="s">
        <v>92</v>
      </c>
      <c r="S20" s="73" t="s">
        <v>92</v>
      </c>
      <c r="T20" s="121" t="s">
        <v>91</v>
      </c>
      <c r="U20" s="5">
        <v>20</v>
      </c>
      <c r="W20" s="5"/>
      <c r="X20" s="133"/>
    </row>
    <row r="21" spans="1:24">
      <c r="A21" s="73" t="s">
        <v>92</v>
      </c>
      <c r="B21" s="91" t="s">
        <v>92</v>
      </c>
      <c r="C21" s="73" t="s">
        <v>92</v>
      </c>
      <c r="D21" s="91" t="s">
        <v>92</v>
      </c>
      <c r="E21" s="73" t="s">
        <v>92</v>
      </c>
      <c r="F21" s="91" t="s">
        <v>92</v>
      </c>
      <c r="G21" s="73" t="s">
        <v>92</v>
      </c>
      <c r="H21" s="91" t="s">
        <v>92</v>
      </c>
      <c r="I21" s="73" t="s">
        <v>92</v>
      </c>
      <c r="J21" s="93" t="s">
        <v>91</v>
      </c>
      <c r="K21" s="55" t="s">
        <v>65</v>
      </c>
      <c r="L21" s="93" t="s">
        <v>65</v>
      </c>
      <c r="M21" s="55" t="s">
        <v>65</v>
      </c>
      <c r="N21" s="93" t="s">
        <v>133</v>
      </c>
      <c r="O21" s="55" t="s">
        <v>91</v>
      </c>
      <c r="P21" s="91" t="s">
        <v>92</v>
      </c>
      <c r="Q21" s="73" t="s">
        <v>92</v>
      </c>
      <c r="R21" s="91" t="s">
        <v>92</v>
      </c>
      <c r="S21" s="73" t="s">
        <v>92</v>
      </c>
      <c r="T21" s="121" t="s">
        <v>91</v>
      </c>
      <c r="U21" s="5">
        <v>21</v>
      </c>
      <c r="W21" s="5"/>
      <c r="X21" s="133"/>
    </row>
    <row r="22" spans="1:24">
      <c r="A22" s="73" t="s">
        <v>92</v>
      </c>
      <c r="B22" s="91" t="s">
        <v>92</v>
      </c>
      <c r="C22" s="73" t="s">
        <v>92</v>
      </c>
      <c r="D22" s="91" t="s">
        <v>92</v>
      </c>
      <c r="E22" s="73" t="s">
        <v>92</v>
      </c>
      <c r="F22" s="91" t="s">
        <v>92</v>
      </c>
      <c r="G22" s="73" t="s">
        <v>92</v>
      </c>
      <c r="H22" s="91" t="s">
        <v>92</v>
      </c>
      <c r="I22" s="73" t="s">
        <v>92</v>
      </c>
      <c r="J22" s="93" t="s">
        <v>91</v>
      </c>
      <c r="K22" s="55" t="s">
        <v>134</v>
      </c>
      <c r="L22" s="93" t="s">
        <v>65</v>
      </c>
      <c r="M22" s="55" t="s">
        <v>65</v>
      </c>
      <c r="N22" s="93" t="s">
        <v>65</v>
      </c>
      <c r="O22" s="55" t="s">
        <v>91</v>
      </c>
      <c r="P22" s="91" t="s">
        <v>92</v>
      </c>
      <c r="Q22" s="73" t="s">
        <v>92</v>
      </c>
      <c r="R22" s="91" t="s">
        <v>92</v>
      </c>
      <c r="S22" s="73" t="s">
        <v>92</v>
      </c>
      <c r="T22" s="121" t="s">
        <v>91</v>
      </c>
      <c r="U22" s="5">
        <v>22</v>
      </c>
      <c r="W22" s="5"/>
      <c r="X22" s="133"/>
    </row>
    <row r="23" spans="1:24">
      <c r="A23" s="73" t="s">
        <v>92</v>
      </c>
      <c r="B23" s="91" t="s">
        <v>92</v>
      </c>
      <c r="C23" s="73" t="s">
        <v>92</v>
      </c>
      <c r="D23" s="91" t="s">
        <v>92</v>
      </c>
      <c r="E23" s="73" t="s">
        <v>92</v>
      </c>
      <c r="F23" s="91" t="s">
        <v>92</v>
      </c>
      <c r="G23" s="73" t="s">
        <v>92</v>
      </c>
      <c r="H23" s="91" t="s">
        <v>92</v>
      </c>
      <c r="I23" s="73" t="s">
        <v>92</v>
      </c>
      <c r="J23" s="93" t="s">
        <v>91</v>
      </c>
      <c r="K23" s="55" t="s">
        <v>134</v>
      </c>
      <c r="L23" s="93" t="s">
        <v>65</v>
      </c>
      <c r="M23" s="55" t="s">
        <v>65</v>
      </c>
      <c r="N23" s="93" t="s">
        <v>65</v>
      </c>
      <c r="O23" s="55" t="s">
        <v>91</v>
      </c>
      <c r="P23" s="91" t="s">
        <v>92</v>
      </c>
      <c r="Q23" s="73" t="s">
        <v>92</v>
      </c>
      <c r="R23" s="91" t="s">
        <v>92</v>
      </c>
      <c r="S23" s="73" t="s">
        <v>92</v>
      </c>
      <c r="T23" s="121" t="s">
        <v>91</v>
      </c>
      <c r="U23" s="5">
        <v>23</v>
      </c>
      <c r="W23" s="40"/>
      <c r="X23" s="133"/>
    </row>
    <row r="24" spans="1:24" ht="13">
      <c r="A24" s="73" t="s">
        <v>92</v>
      </c>
      <c r="B24" s="91" t="s">
        <v>92</v>
      </c>
      <c r="C24" s="73" t="s">
        <v>92</v>
      </c>
      <c r="D24" s="91" t="s">
        <v>92</v>
      </c>
      <c r="E24" s="73" t="s">
        <v>92</v>
      </c>
      <c r="F24" s="91" t="s">
        <v>92</v>
      </c>
      <c r="G24" s="73" t="s">
        <v>92</v>
      </c>
      <c r="H24" s="91" t="s">
        <v>92</v>
      </c>
      <c r="I24" s="73" t="s">
        <v>92</v>
      </c>
      <c r="J24" s="93" t="s">
        <v>91</v>
      </c>
      <c r="K24" s="55" t="s">
        <v>134</v>
      </c>
      <c r="L24" s="93" t="s">
        <v>65</v>
      </c>
      <c r="M24" s="55" t="s">
        <v>65</v>
      </c>
      <c r="N24" s="93" t="s">
        <v>65</v>
      </c>
      <c r="O24" s="55" t="s">
        <v>91</v>
      </c>
      <c r="P24" s="91" t="s">
        <v>92</v>
      </c>
      <c r="Q24" s="73" t="s">
        <v>92</v>
      </c>
      <c r="R24" s="91" t="s">
        <v>92</v>
      </c>
      <c r="S24" s="73" t="s">
        <v>92</v>
      </c>
      <c r="T24" s="121" t="s">
        <v>91</v>
      </c>
      <c r="U24" s="5">
        <v>24</v>
      </c>
      <c r="W24" s="131"/>
      <c r="X24" s="5"/>
    </row>
    <row r="25" spans="1:24">
      <c r="A25" s="73" t="s">
        <v>92</v>
      </c>
      <c r="B25" s="91" t="s">
        <v>92</v>
      </c>
      <c r="C25" s="73" t="s">
        <v>92</v>
      </c>
      <c r="D25" s="91" t="s">
        <v>92</v>
      </c>
      <c r="E25" s="73" t="s">
        <v>92</v>
      </c>
      <c r="F25" s="91" t="s">
        <v>92</v>
      </c>
      <c r="G25" s="73" t="s">
        <v>92</v>
      </c>
      <c r="H25" s="91" t="s">
        <v>92</v>
      </c>
      <c r="I25" s="73" t="s">
        <v>92</v>
      </c>
      <c r="J25" s="93" t="s">
        <v>91</v>
      </c>
      <c r="K25" s="55" t="s">
        <v>134</v>
      </c>
      <c r="L25" s="93" t="s">
        <v>65</v>
      </c>
      <c r="M25" s="55" t="s">
        <v>65</v>
      </c>
      <c r="N25" s="93" t="s">
        <v>65</v>
      </c>
      <c r="O25" s="55" t="s">
        <v>91</v>
      </c>
      <c r="P25" s="91" t="s">
        <v>92</v>
      </c>
      <c r="Q25" s="73" t="s">
        <v>92</v>
      </c>
      <c r="R25" s="91" t="s">
        <v>92</v>
      </c>
      <c r="S25" s="73" t="s">
        <v>92</v>
      </c>
      <c r="T25" s="121" t="s">
        <v>91</v>
      </c>
      <c r="U25" s="5">
        <v>25</v>
      </c>
      <c r="W25" s="5"/>
      <c r="X25" s="5"/>
    </row>
    <row r="26" spans="1:24">
      <c r="A26" s="73" t="s">
        <v>92</v>
      </c>
      <c r="B26" s="91" t="s">
        <v>92</v>
      </c>
      <c r="C26" s="73" t="s">
        <v>92</v>
      </c>
      <c r="D26" s="91" t="s">
        <v>92</v>
      </c>
      <c r="E26" s="73" t="s">
        <v>92</v>
      </c>
      <c r="F26" s="91" t="s">
        <v>92</v>
      </c>
      <c r="G26" s="73" t="s">
        <v>92</v>
      </c>
      <c r="H26" s="91" t="s">
        <v>92</v>
      </c>
      <c r="I26" s="73" t="s">
        <v>92</v>
      </c>
      <c r="J26" s="93" t="s">
        <v>91</v>
      </c>
      <c r="K26" s="55" t="s">
        <v>134</v>
      </c>
      <c r="L26" s="93" t="s">
        <v>65</v>
      </c>
      <c r="M26" s="55" t="s">
        <v>65</v>
      </c>
      <c r="N26" s="93" t="s">
        <v>65</v>
      </c>
      <c r="O26" s="55" t="s">
        <v>91</v>
      </c>
      <c r="P26" s="91" t="s">
        <v>92</v>
      </c>
      <c r="Q26" s="73" t="s">
        <v>92</v>
      </c>
      <c r="R26" s="91" t="s">
        <v>92</v>
      </c>
      <c r="S26" s="73" t="s">
        <v>92</v>
      </c>
      <c r="T26" s="121" t="s">
        <v>91</v>
      </c>
      <c r="U26" s="5">
        <v>26</v>
      </c>
      <c r="W26" s="5"/>
      <c r="X26" s="5"/>
    </row>
    <row r="27" spans="1:24">
      <c r="A27" s="73" t="s">
        <v>92</v>
      </c>
      <c r="B27" s="91" t="s">
        <v>92</v>
      </c>
      <c r="C27" s="73" t="s">
        <v>92</v>
      </c>
      <c r="D27" s="91" t="s">
        <v>92</v>
      </c>
      <c r="E27" s="73" t="s">
        <v>92</v>
      </c>
      <c r="F27" s="91" t="s">
        <v>92</v>
      </c>
      <c r="G27" s="73" t="s">
        <v>92</v>
      </c>
      <c r="H27" s="91" t="s">
        <v>92</v>
      </c>
      <c r="I27" s="73" t="s">
        <v>92</v>
      </c>
      <c r="J27" s="93" t="s">
        <v>91</v>
      </c>
      <c r="K27" s="55" t="s">
        <v>134</v>
      </c>
      <c r="L27" s="93" t="s">
        <v>65</v>
      </c>
      <c r="M27" s="55" t="s">
        <v>65</v>
      </c>
      <c r="N27" s="93" t="s">
        <v>65</v>
      </c>
      <c r="O27" s="55" t="s">
        <v>91</v>
      </c>
      <c r="P27" s="91" t="s">
        <v>92</v>
      </c>
      <c r="Q27" s="73" t="s">
        <v>92</v>
      </c>
      <c r="R27" s="91" t="s">
        <v>92</v>
      </c>
      <c r="S27" s="73" t="s">
        <v>92</v>
      </c>
      <c r="T27" s="121" t="s">
        <v>91</v>
      </c>
      <c r="U27" s="5">
        <v>27</v>
      </c>
      <c r="X27" s="5"/>
    </row>
    <row r="28" spans="1:24">
      <c r="A28" s="73" t="s">
        <v>92</v>
      </c>
      <c r="B28" s="91" t="s">
        <v>92</v>
      </c>
      <c r="C28" s="73" t="s">
        <v>92</v>
      </c>
      <c r="D28" s="91" t="s">
        <v>92</v>
      </c>
      <c r="E28" s="73" t="s">
        <v>92</v>
      </c>
      <c r="F28" s="91" t="s">
        <v>92</v>
      </c>
      <c r="G28" s="73" t="s">
        <v>92</v>
      </c>
      <c r="H28" s="91" t="s">
        <v>92</v>
      </c>
      <c r="I28" s="73" t="s">
        <v>92</v>
      </c>
      <c r="J28" s="93" t="s">
        <v>91</v>
      </c>
      <c r="K28" s="55" t="s">
        <v>134</v>
      </c>
      <c r="L28" s="93" t="s">
        <v>65</v>
      </c>
      <c r="M28" s="55" t="s">
        <v>65</v>
      </c>
      <c r="N28" s="93" t="s">
        <v>65</v>
      </c>
      <c r="O28" s="55" t="s">
        <v>91</v>
      </c>
      <c r="P28" s="91" t="s">
        <v>92</v>
      </c>
      <c r="Q28" s="73" t="s">
        <v>92</v>
      </c>
      <c r="R28" s="91" t="s">
        <v>92</v>
      </c>
      <c r="S28" s="73" t="s">
        <v>92</v>
      </c>
      <c r="T28" s="121" t="s">
        <v>91</v>
      </c>
      <c r="U28" s="5">
        <v>28</v>
      </c>
    </row>
    <row r="29" spans="1:24">
      <c r="A29" s="73" t="s">
        <v>92</v>
      </c>
      <c r="B29" s="91" t="s">
        <v>92</v>
      </c>
      <c r="C29" s="73" t="s">
        <v>92</v>
      </c>
      <c r="D29" s="91" t="s">
        <v>92</v>
      </c>
      <c r="E29" s="73" t="s">
        <v>92</v>
      </c>
      <c r="F29" s="91" t="s">
        <v>92</v>
      </c>
      <c r="G29" s="73" t="s">
        <v>92</v>
      </c>
      <c r="H29" s="91" t="s">
        <v>92</v>
      </c>
      <c r="I29" s="73" t="s">
        <v>92</v>
      </c>
      <c r="J29" s="93" t="s">
        <v>91</v>
      </c>
      <c r="K29" s="55" t="s">
        <v>134</v>
      </c>
      <c r="L29" s="93" t="s">
        <v>65</v>
      </c>
      <c r="M29" s="55" t="s">
        <v>65</v>
      </c>
      <c r="N29" s="93" t="s">
        <v>65</v>
      </c>
      <c r="O29" s="55" t="s">
        <v>91</v>
      </c>
      <c r="P29" s="91" t="s">
        <v>92</v>
      </c>
      <c r="Q29" s="73" t="s">
        <v>92</v>
      </c>
      <c r="R29" s="91" t="s">
        <v>92</v>
      </c>
      <c r="S29" s="73" t="s">
        <v>92</v>
      </c>
      <c r="T29" s="121" t="s">
        <v>91</v>
      </c>
      <c r="U29" s="5">
        <v>29</v>
      </c>
    </row>
    <row r="30" spans="1:24">
      <c r="A30" s="73" t="s">
        <v>92</v>
      </c>
      <c r="B30" s="91" t="s">
        <v>92</v>
      </c>
      <c r="C30" s="73" t="s">
        <v>92</v>
      </c>
      <c r="D30" s="91" t="s">
        <v>92</v>
      </c>
      <c r="E30" s="73" t="s">
        <v>92</v>
      </c>
      <c r="F30" s="91" t="s">
        <v>92</v>
      </c>
      <c r="G30" s="73" t="s">
        <v>92</v>
      </c>
      <c r="H30" s="91" t="s">
        <v>92</v>
      </c>
      <c r="I30" s="73" t="s">
        <v>92</v>
      </c>
      <c r="J30" s="93" t="s">
        <v>91</v>
      </c>
      <c r="K30" s="55" t="s">
        <v>134</v>
      </c>
      <c r="L30" s="93" t="s">
        <v>65</v>
      </c>
      <c r="M30" s="55" t="s">
        <v>65</v>
      </c>
      <c r="N30" s="93" t="s">
        <v>65</v>
      </c>
      <c r="O30" s="55" t="s">
        <v>91</v>
      </c>
      <c r="P30" s="91" t="s">
        <v>92</v>
      </c>
      <c r="Q30" s="73" t="s">
        <v>92</v>
      </c>
      <c r="R30" s="91" t="s">
        <v>92</v>
      </c>
      <c r="S30" s="73" t="s">
        <v>92</v>
      </c>
      <c r="T30" s="121" t="s">
        <v>91</v>
      </c>
      <c r="U30" s="5">
        <v>30</v>
      </c>
    </row>
    <row r="31" spans="1:24">
      <c r="A31" s="73" t="s">
        <v>92</v>
      </c>
      <c r="B31" s="91" t="s">
        <v>92</v>
      </c>
      <c r="C31" s="73" t="s">
        <v>92</v>
      </c>
      <c r="D31" s="91" t="s">
        <v>92</v>
      </c>
      <c r="E31" s="73" t="s">
        <v>92</v>
      </c>
      <c r="F31" s="91" t="s">
        <v>92</v>
      </c>
      <c r="G31" s="73" t="s">
        <v>92</v>
      </c>
      <c r="H31" s="91" t="s">
        <v>92</v>
      </c>
      <c r="I31" s="73" t="s">
        <v>92</v>
      </c>
      <c r="J31" s="93" t="s">
        <v>91</v>
      </c>
      <c r="K31" s="55" t="s">
        <v>134</v>
      </c>
      <c r="L31" s="93" t="s">
        <v>65</v>
      </c>
      <c r="M31" s="55" t="s">
        <v>65</v>
      </c>
      <c r="N31" s="93" t="s">
        <v>65</v>
      </c>
      <c r="O31" s="55" t="s">
        <v>91</v>
      </c>
      <c r="P31" s="91" t="s">
        <v>92</v>
      </c>
      <c r="Q31" s="73" t="s">
        <v>92</v>
      </c>
      <c r="R31" s="91" t="s">
        <v>92</v>
      </c>
      <c r="S31" s="73" t="s">
        <v>92</v>
      </c>
      <c r="T31" s="121" t="s">
        <v>91</v>
      </c>
      <c r="U31" s="5">
        <v>31</v>
      </c>
    </row>
    <row r="32" spans="1:24">
      <c r="A32" s="73" t="s">
        <v>92</v>
      </c>
      <c r="B32" s="91" t="s">
        <v>92</v>
      </c>
      <c r="C32" s="73" t="s">
        <v>92</v>
      </c>
      <c r="D32" s="91" t="s">
        <v>92</v>
      </c>
      <c r="E32" s="73" t="s">
        <v>92</v>
      </c>
      <c r="F32" s="91" t="s">
        <v>92</v>
      </c>
      <c r="G32" s="73" t="s">
        <v>92</v>
      </c>
      <c r="H32" s="91" t="s">
        <v>92</v>
      </c>
      <c r="I32" s="73" t="s">
        <v>92</v>
      </c>
      <c r="J32" s="93" t="s">
        <v>91</v>
      </c>
      <c r="K32" s="55" t="s">
        <v>134</v>
      </c>
      <c r="L32" s="93" t="s">
        <v>65</v>
      </c>
      <c r="M32" s="55" t="s">
        <v>65</v>
      </c>
      <c r="N32" s="93" t="s">
        <v>65</v>
      </c>
      <c r="O32" s="55" t="s">
        <v>91</v>
      </c>
      <c r="P32" s="91" t="s">
        <v>92</v>
      </c>
      <c r="Q32" s="73" t="s">
        <v>92</v>
      </c>
      <c r="R32" s="91" t="s">
        <v>92</v>
      </c>
      <c r="S32" s="73" t="s">
        <v>92</v>
      </c>
      <c r="T32" s="121" t="s">
        <v>91</v>
      </c>
      <c r="U32" s="5">
        <v>32</v>
      </c>
    </row>
    <row r="33" spans="1:21">
      <c r="A33" s="73" t="s">
        <v>92</v>
      </c>
      <c r="B33" s="91" t="s">
        <v>92</v>
      </c>
      <c r="C33" s="73" t="s">
        <v>92</v>
      </c>
      <c r="D33" s="91" t="s">
        <v>92</v>
      </c>
      <c r="E33" s="73" t="s">
        <v>92</v>
      </c>
      <c r="F33" s="91" t="s">
        <v>92</v>
      </c>
      <c r="G33" s="73" t="s">
        <v>92</v>
      </c>
      <c r="H33" s="91" t="s">
        <v>92</v>
      </c>
      <c r="I33" s="73" t="s">
        <v>92</v>
      </c>
      <c r="J33" s="93" t="s">
        <v>91</v>
      </c>
      <c r="K33" s="55" t="s">
        <v>134</v>
      </c>
      <c r="L33" s="93" t="s">
        <v>65</v>
      </c>
      <c r="M33" s="55" t="s">
        <v>65</v>
      </c>
      <c r="N33" s="93" t="s">
        <v>65</v>
      </c>
      <c r="O33" s="55" t="s">
        <v>91</v>
      </c>
      <c r="P33" s="91" t="s">
        <v>92</v>
      </c>
      <c r="Q33" s="73" t="s">
        <v>92</v>
      </c>
      <c r="R33" s="91" t="s">
        <v>92</v>
      </c>
      <c r="S33" s="73" t="s">
        <v>92</v>
      </c>
      <c r="T33" s="121" t="s">
        <v>91</v>
      </c>
      <c r="U33" s="5">
        <v>33</v>
      </c>
    </row>
    <row r="34" spans="1:21">
      <c r="A34" s="73" t="s">
        <v>92</v>
      </c>
      <c r="B34" s="91" t="s">
        <v>92</v>
      </c>
      <c r="C34" s="73" t="s">
        <v>92</v>
      </c>
      <c r="D34" s="91" t="s">
        <v>92</v>
      </c>
      <c r="E34" s="73" t="s">
        <v>92</v>
      </c>
      <c r="F34" s="91" t="s">
        <v>92</v>
      </c>
      <c r="G34" s="73" t="s">
        <v>92</v>
      </c>
      <c r="H34" s="91" t="s">
        <v>92</v>
      </c>
      <c r="I34" s="73" t="s">
        <v>92</v>
      </c>
      <c r="J34" s="93" t="s">
        <v>91</v>
      </c>
      <c r="K34" s="55" t="s">
        <v>134</v>
      </c>
      <c r="L34" s="93" t="s">
        <v>65</v>
      </c>
      <c r="M34" s="55" t="s">
        <v>65</v>
      </c>
      <c r="N34" s="93" t="s">
        <v>65</v>
      </c>
      <c r="O34" s="55" t="s">
        <v>91</v>
      </c>
      <c r="P34" s="91" t="s">
        <v>92</v>
      </c>
      <c r="Q34" s="73" t="s">
        <v>92</v>
      </c>
      <c r="R34" s="91" t="s">
        <v>92</v>
      </c>
      <c r="S34" s="73" t="s">
        <v>92</v>
      </c>
      <c r="T34" s="121" t="s">
        <v>91</v>
      </c>
      <c r="U34" s="5">
        <v>34</v>
      </c>
    </row>
    <row r="35" spans="1:21">
      <c r="A35" s="73" t="s">
        <v>92</v>
      </c>
      <c r="B35" s="91" t="s">
        <v>92</v>
      </c>
      <c r="C35" s="73" t="s">
        <v>92</v>
      </c>
      <c r="D35" s="91" t="s">
        <v>92</v>
      </c>
      <c r="E35" s="73" t="s">
        <v>92</v>
      </c>
      <c r="F35" s="91" t="s">
        <v>92</v>
      </c>
      <c r="G35" s="73" t="s">
        <v>92</v>
      </c>
      <c r="H35" s="91" t="s">
        <v>92</v>
      </c>
      <c r="I35" s="73" t="s">
        <v>92</v>
      </c>
      <c r="J35" s="93" t="s">
        <v>91</v>
      </c>
      <c r="K35" s="55" t="s">
        <v>134</v>
      </c>
      <c r="L35" s="93" t="s">
        <v>65</v>
      </c>
      <c r="M35" s="55" t="s">
        <v>65</v>
      </c>
      <c r="N35" s="93" t="s">
        <v>65</v>
      </c>
      <c r="O35" s="55" t="s">
        <v>91</v>
      </c>
      <c r="P35" s="91" t="s">
        <v>92</v>
      </c>
      <c r="Q35" s="73" t="s">
        <v>92</v>
      </c>
      <c r="R35" s="91" t="s">
        <v>92</v>
      </c>
      <c r="S35" s="73" t="s">
        <v>92</v>
      </c>
      <c r="T35" s="121" t="s">
        <v>91</v>
      </c>
      <c r="U35" s="5">
        <v>35</v>
      </c>
    </row>
    <row r="36" spans="1:21">
      <c r="A36" s="73" t="s">
        <v>92</v>
      </c>
      <c r="B36" s="91" t="s">
        <v>92</v>
      </c>
      <c r="C36" s="73" t="s">
        <v>92</v>
      </c>
      <c r="D36" s="91" t="s">
        <v>92</v>
      </c>
      <c r="E36" s="73" t="s">
        <v>92</v>
      </c>
      <c r="F36" s="91" t="s">
        <v>92</v>
      </c>
      <c r="G36" s="73" t="s">
        <v>92</v>
      </c>
      <c r="H36" s="91" t="s">
        <v>92</v>
      </c>
      <c r="I36" s="73" t="s">
        <v>92</v>
      </c>
      <c r="J36" s="93" t="s">
        <v>91</v>
      </c>
      <c r="K36" s="55" t="s">
        <v>134</v>
      </c>
      <c r="L36" s="93" t="s">
        <v>65</v>
      </c>
      <c r="M36" s="55" t="s">
        <v>65</v>
      </c>
      <c r="N36" s="93" t="s">
        <v>65</v>
      </c>
      <c r="O36" s="55" t="s">
        <v>91</v>
      </c>
      <c r="P36" s="91" t="s">
        <v>92</v>
      </c>
      <c r="Q36" s="73" t="s">
        <v>92</v>
      </c>
      <c r="R36" s="91" t="s">
        <v>92</v>
      </c>
      <c r="S36" s="73" t="s">
        <v>92</v>
      </c>
      <c r="T36" s="121" t="s">
        <v>91</v>
      </c>
      <c r="U36" s="5">
        <v>36</v>
      </c>
    </row>
    <row r="37" spans="1:21">
      <c r="A37" s="73" t="s">
        <v>92</v>
      </c>
      <c r="B37" s="91" t="s">
        <v>92</v>
      </c>
      <c r="C37" s="73" t="s">
        <v>92</v>
      </c>
      <c r="D37" s="91" t="s">
        <v>92</v>
      </c>
      <c r="E37" s="73" t="s">
        <v>92</v>
      </c>
      <c r="F37" s="91" t="s">
        <v>92</v>
      </c>
      <c r="G37" s="73" t="s">
        <v>92</v>
      </c>
      <c r="H37" s="91" t="s">
        <v>92</v>
      </c>
      <c r="I37" s="73" t="s">
        <v>92</v>
      </c>
      <c r="J37" s="93" t="s">
        <v>91</v>
      </c>
      <c r="K37" s="55" t="s">
        <v>134</v>
      </c>
      <c r="L37" s="93" t="s">
        <v>65</v>
      </c>
      <c r="M37" s="55" t="s">
        <v>65</v>
      </c>
      <c r="N37" s="93" t="s">
        <v>65</v>
      </c>
      <c r="O37" s="55" t="s">
        <v>91</v>
      </c>
      <c r="P37" s="91" t="s">
        <v>92</v>
      </c>
      <c r="Q37" s="73" t="s">
        <v>92</v>
      </c>
      <c r="R37" s="91" t="s">
        <v>92</v>
      </c>
      <c r="S37" s="73" t="s">
        <v>92</v>
      </c>
      <c r="T37" s="121" t="s">
        <v>91</v>
      </c>
      <c r="U37" s="5">
        <v>37</v>
      </c>
    </row>
    <row r="38" spans="1:21">
      <c r="A38" s="73" t="s">
        <v>92</v>
      </c>
      <c r="B38" s="91" t="s">
        <v>92</v>
      </c>
      <c r="C38" s="73" t="s">
        <v>92</v>
      </c>
      <c r="D38" s="91" t="s">
        <v>92</v>
      </c>
      <c r="E38" s="73" t="s">
        <v>92</v>
      </c>
      <c r="F38" s="91" t="s">
        <v>92</v>
      </c>
      <c r="G38" s="73" t="s">
        <v>92</v>
      </c>
      <c r="H38" s="91" t="s">
        <v>92</v>
      </c>
      <c r="I38" s="73" t="s">
        <v>92</v>
      </c>
      <c r="J38" s="93" t="s">
        <v>91</v>
      </c>
      <c r="K38" s="55" t="s">
        <v>134</v>
      </c>
      <c r="L38" s="93" t="s">
        <v>65</v>
      </c>
      <c r="M38" s="55" t="s">
        <v>65</v>
      </c>
      <c r="N38" s="93" t="s">
        <v>65</v>
      </c>
      <c r="O38" s="55" t="s">
        <v>91</v>
      </c>
      <c r="P38" s="91" t="s">
        <v>92</v>
      </c>
      <c r="Q38" s="73" t="s">
        <v>92</v>
      </c>
      <c r="R38" s="91" t="s">
        <v>92</v>
      </c>
      <c r="S38" s="73" t="s">
        <v>92</v>
      </c>
      <c r="T38" s="121" t="s">
        <v>91</v>
      </c>
      <c r="U38" s="5">
        <v>38</v>
      </c>
    </row>
    <row r="39" spans="1:21">
      <c r="A39" s="73" t="s">
        <v>92</v>
      </c>
      <c r="B39" s="91" t="s">
        <v>92</v>
      </c>
      <c r="C39" s="73" t="s">
        <v>92</v>
      </c>
      <c r="D39" s="91" t="s">
        <v>92</v>
      </c>
      <c r="E39" s="73" t="s">
        <v>92</v>
      </c>
      <c r="F39" s="91" t="s">
        <v>92</v>
      </c>
      <c r="G39" s="73" t="s">
        <v>92</v>
      </c>
      <c r="H39" s="91" t="s">
        <v>92</v>
      </c>
      <c r="I39" s="73" t="s">
        <v>92</v>
      </c>
      <c r="J39" s="93" t="s">
        <v>91</v>
      </c>
      <c r="K39" s="55" t="s">
        <v>134</v>
      </c>
      <c r="L39" s="93" t="s">
        <v>65</v>
      </c>
      <c r="M39" s="55" t="s">
        <v>65</v>
      </c>
      <c r="N39" s="93" t="s">
        <v>65</v>
      </c>
      <c r="O39" s="55" t="s">
        <v>91</v>
      </c>
      <c r="P39" s="91" t="s">
        <v>92</v>
      </c>
      <c r="Q39" s="73" t="s">
        <v>92</v>
      </c>
      <c r="R39" s="91" t="s">
        <v>92</v>
      </c>
      <c r="S39" s="73" t="s">
        <v>92</v>
      </c>
      <c r="T39" s="121" t="s">
        <v>91</v>
      </c>
      <c r="U39" s="5">
        <v>39</v>
      </c>
    </row>
    <row r="40" spans="1:21">
      <c r="A40" s="73" t="s">
        <v>92</v>
      </c>
      <c r="B40" s="91" t="s">
        <v>92</v>
      </c>
      <c r="C40" s="73" t="s">
        <v>92</v>
      </c>
      <c r="D40" s="91" t="s">
        <v>92</v>
      </c>
      <c r="E40" s="73" t="s">
        <v>92</v>
      </c>
      <c r="F40" s="91" t="s">
        <v>92</v>
      </c>
      <c r="G40" s="73" t="s">
        <v>92</v>
      </c>
      <c r="H40" s="91" t="s">
        <v>92</v>
      </c>
      <c r="I40" s="73" t="s">
        <v>92</v>
      </c>
      <c r="J40" s="93" t="s">
        <v>91</v>
      </c>
      <c r="K40" s="55" t="s">
        <v>134</v>
      </c>
      <c r="L40" s="93" t="s">
        <v>65</v>
      </c>
      <c r="M40" s="55" t="s">
        <v>65</v>
      </c>
      <c r="N40" s="93" t="s">
        <v>65</v>
      </c>
      <c r="O40" s="55" t="s">
        <v>91</v>
      </c>
      <c r="P40" s="91" t="s">
        <v>92</v>
      </c>
      <c r="Q40" s="73" t="s">
        <v>92</v>
      </c>
      <c r="R40" s="91" t="s">
        <v>92</v>
      </c>
      <c r="S40" s="73" t="s">
        <v>92</v>
      </c>
      <c r="T40" s="121" t="s">
        <v>91</v>
      </c>
      <c r="U40" s="5">
        <v>40</v>
      </c>
    </row>
    <row r="41" spans="1:21">
      <c r="A41" s="73" t="s">
        <v>92</v>
      </c>
      <c r="B41" s="91" t="s">
        <v>92</v>
      </c>
      <c r="C41" s="73" t="s">
        <v>92</v>
      </c>
      <c r="D41" s="91" t="s">
        <v>92</v>
      </c>
      <c r="E41" s="73" t="s">
        <v>92</v>
      </c>
      <c r="F41" s="91" t="s">
        <v>92</v>
      </c>
      <c r="G41" s="73" t="s">
        <v>92</v>
      </c>
      <c r="H41" s="91" t="s">
        <v>92</v>
      </c>
      <c r="I41" s="73" t="s">
        <v>92</v>
      </c>
      <c r="J41" s="93" t="s">
        <v>91</v>
      </c>
      <c r="K41" s="55" t="s">
        <v>134</v>
      </c>
      <c r="L41" s="93" t="s">
        <v>65</v>
      </c>
      <c r="M41" s="55" t="s">
        <v>65</v>
      </c>
      <c r="N41" s="93" t="s">
        <v>65</v>
      </c>
      <c r="O41" s="55" t="s">
        <v>91</v>
      </c>
      <c r="P41" s="91" t="s">
        <v>92</v>
      </c>
      <c r="Q41" s="73" t="s">
        <v>92</v>
      </c>
      <c r="R41" s="91" t="s">
        <v>92</v>
      </c>
      <c r="S41" s="73" t="s">
        <v>92</v>
      </c>
      <c r="T41" s="121" t="s">
        <v>91</v>
      </c>
      <c r="U41" s="5">
        <v>41</v>
      </c>
    </row>
    <row r="42" spans="1:21">
      <c r="A42" s="73" t="s">
        <v>92</v>
      </c>
      <c r="B42" s="91" t="s">
        <v>92</v>
      </c>
      <c r="C42" s="73" t="s">
        <v>92</v>
      </c>
      <c r="D42" s="91" t="s">
        <v>92</v>
      </c>
      <c r="E42" s="73" t="s">
        <v>92</v>
      </c>
      <c r="F42" s="91" t="s">
        <v>92</v>
      </c>
      <c r="G42" s="73" t="s">
        <v>92</v>
      </c>
      <c r="H42" s="91" t="s">
        <v>92</v>
      </c>
      <c r="I42" s="73" t="s">
        <v>92</v>
      </c>
      <c r="J42" s="93" t="s">
        <v>91</v>
      </c>
      <c r="K42" s="55" t="s">
        <v>134</v>
      </c>
      <c r="L42" s="93" t="s">
        <v>65</v>
      </c>
      <c r="M42" s="55" t="s">
        <v>65</v>
      </c>
      <c r="N42" s="93" t="s">
        <v>65</v>
      </c>
      <c r="O42" s="55" t="s">
        <v>91</v>
      </c>
      <c r="P42" s="91" t="s">
        <v>92</v>
      </c>
      <c r="Q42" s="73" t="s">
        <v>92</v>
      </c>
      <c r="R42" s="91" t="s">
        <v>92</v>
      </c>
      <c r="S42" s="73" t="s">
        <v>92</v>
      </c>
      <c r="T42" s="121" t="s">
        <v>91</v>
      </c>
      <c r="U42" s="5">
        <v>42</v>
      </c>
    </row>
    <row r="43" spans="1:21">
      <c r="A43" s="73" t="s">
        <v>92</v>
      </c>
      <c r="B43" s="91" t="s">
        <v>92</v>
      </c>
      <c r="C43" s="73" t="s">
        <v>92</v>
      </c>
      <c r="D43" s="91" t="s">
        <v>92</v>
      </c>
      <c r="E43" s="73" t="s">
        <v>92</v>
      </c>
      <c r="F43" s="91" t="s">
        <v>92</v>
      </c>
      <c r="G43" s="73" t="s">
        <v>92</v>
      </c>
      <c r="H43" s="91" t="s">
        <v>92</v>
      </c>
      <c r="I43" s="73" t="s">
        <v>92</v>
      </c>
      <c r="J43" s="93" t="s">
        <v>91</v>
      </c>
      <c r="K43" s="55" t="s">
        <v>134</v>
      </c>
      <c r="L43" s="93" t="s">
        <v>65</v>
      </c>
      <c r="M43" s="55" t="s">
        <v>65</v>
      </c>
      <c r="N43" s="93" t="s">
        <v>65</v>
      </c>
      <c r="O43" s="55" t="s">
        <v>91</v>
      </c>
      <c r="P43" s="91" t="s">
        <v>92</v>
      </c>
      <c r="Q43" s="73" t="s">
        <v>92</v>
      </c>
      <c r="R43" s="91" t="s">
        <v>92</v>
      </c>
      <c r="S43" s="73" t="s">
        <v>92</v>
      </c>
      <c r="T43" s="121" t="s">
        <v>91</v>
      </c>
      <c r="U43" s="5">
        <v>43</v>
      </c>
    </row>
    <row r="44" spans="1:21">
      <c r="A44" s="73" t="s">
        <v>92</v>
      </c>
      <c r="B44" s="91" t="s">
        <v>92</v>
      </c>
      <c r="C44" s="73" t="s">
        <v>92</v>
      </c>
      <c r="D44" s="91" t="s">
        <v>92</v>
      </c>
      <c r="E44" s="73" t="s">
        <v>92</v>
      </c>
      <c r="F44" s="91" t="s">
        <v>92</v>
      </c>
      <c r="G44" s="73" t="s">
        <v>92</v>
      </c>
      <c r="H44" s="91" t="s">
        <v>92</v>
      </c>
      <c r="I44" s="73" t="s">
        <v>92</v>
      </c>
      <c r="J44" s="93" t="s">
        <v>91</v>
      </c>
      <c r="K44" s="55" t="s">
        <v>134</v>
      </c>
      <c r="L44" s="93" t="s">
        <v>65</v>
      </c>
      <c r="M44" s="55" t="s">
        <v>65</v>
      </c>
      <c r="N44" s="93" t="s">
        <v>65</v>
      </c>
      <c r="O44" s="55" t="s">
        <v>91</v>
      </c>
      <c r="P44" s="91" t="s">
        <v>92</v>
      </c>
      <c r="Q44" s="73" t="s">
        <v>92</v>
      </c>
      <c r="R44" s="91" t="s">
        <v>92</v>
      </c>
      <c r="S44" s="73" t="s">
        <v>92</v>
      </c>
      <c r="T44" s="121" t="s">
        <v>91</v>
      </c>
      <c r="U44" s="5">
        <v>44</v>
      </c>
    </row>
    <row r="45" spans="1:21">
      <c r="A45" s="73" t="s">
        <v>92</v>
      </c>
      <c r="B45" s="91" t="s">
        <v>92</v>
      </c>
      <c r="C45" s="73" t="s">
        <v>92</v>
      </c>
      <c r="D45" s="91" t="s">
        <v>92</v>
      </c>
      <c r="E45" s="73" t="s">
        <v>92</v>
      </c>
      <c r="F45" s="91" t="s">
        <v>92</v>
      </c>
      <c r="G45" s="73" t="s">
        <v>92</v>
      </c>
      <c r="H45" s="91" t="s">
        <v>92</v>
      </c>
      <c r="I45" s="73" t="s">
        <v>92</v>
      </c>
      <c r="J45" s="93" t="s">
        <v>91</v>
      </c>
      <c r="K45" s="55" t="s">
        <v>134</v>
      </c>
      <c r="L45" s="93" t="s">
        <v>65</v>
      </c>
      <c r="M45" s="55" t="s">
        <v>65</v>
      </c>
      <c r="N45" s="93" t="s">
        <v>65</v>
      </c>
      <c r="O45" s="55" t="s">
        <v>91</v>
      </c>
      <c r="P45" s="91" t="s">
        <v>92</v>
      </c>
      <c r="Q45" s="73" t="s">
        <v>92</v>
      </c>
      <c r="R45" s="91" t="s">
        <v>92</v>
      </c>
      <c r="S45" s="73" t="s">
        <v>92</v>
      </c>
      <c r="T45" s="121" t="s">
        <v>91</v>
      </c>
      <c r="U45" s="5">
        <v>45</v>
      </c>
    </row>
    <row r="46" spans="1:21">
      <c r="A46" s="73" t="s">
        <v>92</v>
      </c>
      <c r="B46" s="91" t="s">
        <v>92</v>
      </c>
      <c r="C46" s="73" t="s">
        <v>92</v>
      </c>
      <c r="D46" s="91" t="s">
        <v>92</v>
      </c>
      <c r="E46" s="73" t="s">
        <v>92</v>
      </c>
      <c r="F46" s="91" t="s">
        <v>92</v>
      </c>
      <c r="G46" s="73" t="s">
        <v>92</v>
      </c>
      <c r="H46" s="91" t="s">
        <v>92</v>
      </c>
      <c r="I46" s="73" t="s">
        <v>92</v>
      </c>
      <c r="J46" s="93" t="s">
        <v>91</v>
      </c>
      <c r="K46" s="55" t="s">
        <v>134</v>
      </c>
      <c r="L46" s="93" t="s">
        <v>65</v>
      </c>
      <c r="M46" s="55" t="s">
        <v>65</v>
      </c>
      <c r="N46" s="93" t="s">
        <v>65</v>
      </c>
      <c r="O46" s="55" t="s">
        <v>91</v>
      </c>
      <c r="P46" s="91" t="s">
        <v>92</v>
      </c>
      <c r="Q46" s="73" t="s">
        <v>92</v>
      </c>
      <c r="R46" s="91" t="s">
        <v>92</v>
      </c>
      <c r="S46" s="73" t="s">
        <v>92</v>
      </c>
      <c r="T46" s="121" t="s">
        <v>91</v>
      </c>
      <c r="U46" s="5">
        <v>46</v>
      </c>
    </row>
    <row r="47" spans="1:21">
      <c r="A47" s="73" t="s">
        <v>92</v>
      </c>
      <c r="B47" s="91" t="s">
        <v>92</v>
      </c>
      <c r="C47" s="73" t="s">
        <v>92</v>
      </c>
      <c r="D47" s="91" t="s">
        <v>92</v>
      </c>
      <c r="E47" s="73" t="s">
        <v>92</v>
      </c>
      <c r="F47" s="91" t="s">
        <v>92</v>
      </c>
      <c r="G47" s="73" t="s">
        <v>92</v>
      </c>
      <c r="H47" s="91" t="s">
        <v>92</v>
      </c>
      <c r="I47" s="73" t="s">
        <v>92</v>
      </c>
      <c r="J47" s="93" t="s">
        <v>91</v>
      </c>
      <c r="K47" s="55" t="s">
        <v>134</v>
      </c>
      <c r="L47" s="93" t="s">
        <v>65</v>
      </c>
      <c r="M47" s="55" t="s">
        <v>65</v>
      </c>
      <c r="N47" s="93" t="s">
        <v>65</v>
      </c>
      <c r="O47" s="55" t="s">
        <v>91</v>
      </c>
      <c r="P47" s="91" t="s">
        <v>92</v>
      </c>
      <c r="Q47" s="73" t="s">
        <v>92</v>
      </c>
      <c r="R47" s="91" t="s">
        <v>92</v>
      </c>
      <c r="S47" s="73" t="s">
        <v>92</v>
      </c>
      <c r="T47" s="121" t="s">
        <v>91</v>
      </c>
      <c r="U47" s="5">
        <v>47</v>
      </c>
    </row>
    <row r="48" spans="1:21">
      <c r="A48" s="73" t="s">
        <v>92</v>
      </c>
      <c r="B48" s="91" t="s">
        <v>92</v>
      </c>
      <c r="C48" s="73" t="s">
        <v>92</v>
      </c>
      <c r="D48" s="91" t="s">
        <v>92</v>
      </c>
      <c r="E48" s="73" t="s">
        <v>92</v>
      </c>
      <c r="F48" s="91" t="s">
        <v>92</v>
      </c>
      <c r="G48" s="73" t="s">
        <v>92</v>
      </c>
      <c r="H48" s="91" t="s">
        <v>92</v>
      </c>
      <c r="I48" s="73" t="s">
        <v>92</v>
      </c>
      <c r="J48" s="93" t="s">
        <v>91</v>
      </c>
      <c r="K48" s="55" t="s">
        <v>134</v>
      </c>
      <c r="L48" s="93" t="s">
        <v>65</v>
      </c>
      <c r="M48" s="55" t="s">
        <v>65</v>
      </c>
      <c r="N48" s="93" t="s">
        <v>65</v>
      </c>
      <c r="O48" s="55" t="s">
        <v>91</v>
      </c>
      <c r="P48" s="91" t="s">
        <v>92</v>
      </c>
      <c r="Q48" s="73" t="s">
        <v>92</v>
      </c>
      <c r="R48" s="91" t="s">
        <v>92</v>
      </c>
      <c r="S48" s="73" t="s">
        <v>92</v>
      </c>
      <c r="T48" s="121" t="s">
        <v>91</v>
      </c>
      <c r="U48" s="5">
        <v>48</v>
      </c>
    </row>
    <row r="49" spans="1:21">
      <c r="A49" s="73" t="s">
        <v>92</v>
      </c>
      <c r="B49" s="91" t="s">
        <v>92</v>
      </c>
      <c r="C49" s="73" t="s">
        <v>92</v>
      </c>
      <c r="D49" s="91" t="s">
        <v>92</v>
      </c>
      <c r="E49" s="73" t="s">
        <v>92</v>
      </c>
      <c r="F49" s="91" t="s">
        <v>92</v>
      </c>
      <c r="G49" s="73" t="s">
        <v>92</v>
      </c>
      <c r="H49" s="91" t="s">
        <v>92</v>
      </c>
      <c r="I49" s="73" t="s">
        <v>92</v>
      </c>
      <c r="J49" s="93" t="s">
        <v>91</v>
      </c>
      <c r="K49" s="55" t="s">
        <v>134</v>
      </c>
      <c r="L49" s="93" t="s">
        <v>65</v>
      </c>
      <c r="M49" s="55" t="s">
        <v>65</v>
      </c>
      <c r="N49" s="93" t="s">
        <v>65</v>
      </c>
      <c r="O49" s="55" t="s">
        <v>91</v>
      </c>
      <c r="P49" s="91" t="s">
        <v>92</v>
      </c>
      <c r="Q49" s="73" t="s">
        <v>92</v>
      </c>
      <c r="R49" s="91" t="s">
        <v>92</v>
      </c>
      <c r="S49" s="73" t="s">
        <v>92</v>
      </c>
      <c r="T49" s="121" t="s">
        <v>91</v>
      </c>
      <c r="U49" s="5">
        <v>49</v>
      </c>
    </row>
    <row r="50" spans="1:21">
      <c r="A50" s="73" t="s">
        <v>92</v>
      </c>
      <c r="B50" s="91" t="s">
        <v>92</v>
      </c>
      <c r="C50" s="73" t="s">
        <v>92</v>
      </c>
      <c r="D50" s="91" t="s">
        <v>92</v>
      </c>
      <c r="E50" s="73" t="s">
        <v>92</v>
      </c>
      <c r="F50" s="91" t="s">
        <v>92</v>
      </c>
      <c r="G50" s="73" t="s">
        <v>92</v>
      </c>
      <c r="H50" s="91" t="s">
        <v>92</v>
      </c>
      <c r="I50" s="73" t="s">
        <v>92</v>
      </c>
      <c r="J50" s="93" t="s">
        <v>91</v>
      </c>
      <c r="K50" s="55" t="s">
        <v>134</v>
      </c>
      <c r="L50" s="93" t="s">
        <v>65</v>
      </c>
      <c r="M50" s="55" t="s">
        <v>65</v>
      </c>
      <c r="N50" s="93" t="s">
        <v>65</v>
      </c>
      <c r="O50" s="55" t="s">
        <v>91</v>
      </c>
      <c r="P50" s="91" t="s">
        <v>92</v>
      </c>
      <c r="Q50" s="73" t="s">
        <v>92</v>
      </c>
      <c r="R50" s="91" t="s">
        <v>92</v>
      </c>
      <c r="S50" s="73" t="s">
        <v>92</v>
      </c>
      <c r="T50" s="121" t="s">
        <v>91</v>
      </c>
      <c r="U50" s="5">
        <v>50</v>
      </c>
    </row>
    <row r="51" spans="1:21">
      <c r="A51" s="73" t="s">
        <v>92</v>
      </c>
      <c r="B51" s="91" t="s">
        <v>92</v>
      </c>
      <c r="C51" s="73" t="s">
        <v>92</v>
      </c>
      <c r="D51" s="91" t="s">
        <v>92</v>
      </c>
      <c r="E51" s="73" t="s">
        <v>92</v>
      </c>
      <c r="F51" s="91" t="s">
        <v>92</v>
      </c>
      <c r="G51" s="73" t="s">
        <v>92</v>
      </c>
      <c r="H51" s="91" t="s">
        <v>92</v>
      </c>
      <c r="I51" s="73" t="s">
        <v>92</v>
      </c>
      <c r="J51" s="93" t="s">
        <v>91</v>
      </c>
      <c r="K51" s="55" t="s">
        <v>134</v>
      </c>
      <c r="L51" s="93" t="s">
        <v>65</v>
      </c>
      <c r="M51" s="55" t="s">
        <v>65</v>
      </c>
      <c r="N51" s="93" t="s">
        <v>65</v>
      </c>
      <c r="O51" s="55" t="s">
        <v>91</v>
      </c>
      <c r="P51" s="91" t="s">
        <v>92</v>
      </c>
      <c r="Q51" s="73" t="s">
        <v>92</v>
      </c>
      <c r="R51" s="91" t="s">
        <v>92</v>
      </c>
      <c r="S51" s="73" t="s">
        <v>92</v>
      </c>
      <c r="T51" s="121" t="s">
        <v>91</v>
      </c>
      <c r="U51" s="5">
        <v>51</v>
      </c>
    </row>
    <row r="52" spans="1:21">
      <c r="A52" s="73" t="s">
        <v>92</v>
      </c>
      <c r="B52" s="91" t="s">
        <v>92</v>
      </c>
      <c r="C52" s="73" t="s">
        <v>92</v>
      </c>
      <c r="D52" s="91" t="s">
        <v>92</v>
      </c>
      <c r="E52" s="73" t="s">
        <v>92</v>
      </c>
      <c r="F52" s="91" t="s">
        <v>92</v>
      </c>
      <c r="G52" s="73" t="s">
        <v>92</v>
      </c>
      <c r="H52" s="91" t="s">
        <v>92</v>
      </c>
      <c r="I52" s="73" t="s">
        <v>92</v>
      </c>
      <c r="J52" s="93" t="s">
        <v>91</v>
      </c>
      <c r="K52" s="55" t="s">
        <v>134</v>
      </c>
      <c r="L52" s="93" t="s">
        <v>65</v>
      </c>
      <c r="M52" s="55" t="s">
        <v>65</v>
      </c>
      <c r="N52" s="93" t="s">
        <v>65</v>
      </c>
      <c r="O52" s="55" t="s">
        <v>91</v>
      </c>
      <c r="P52" s="91" t="s">
        <v>92</v>
      </c>
      <c r="Q52" s="73" t="s">
        <v>92</v>
      </c>
      <c r="R52" s="91" t="s">
        <v>92</v>
      </c>
      <c r="S52" s="73" t="s">
        <v>92</v>
      </c>
      <c r="T52" s="121" t="s">
        <v>91</v>
      </c>
      <c r="U52" s="5">
        <v>52</v>
      </c>
    </row>
    <row r="53" spans="1:21">
      <c r="A53" s="73" t="s">
        <v>92</v>
      </c>
      <c r="B53" s="91" t="s">
        <v>92</v>
      </c>
      <c r="C53" s="73" t="s">
        <v>92</v>
      </c>
      <c r="D53" s="91" t="s">
        <v>92</v>
      </c>
      <c r="E53" s="73" t="s">
        <v>92</v>
      </c>
      <c r="F53" s="91" t="s">
        <v>92</v>
      </c>
      <c r="G53" s="73" t="s">
        <v>92</v>
      </c>
      <c r="H53" s="91" t="s">
        <v>92</v>
      </c>
      <c r="I53" s="73" t="s">
        <v>92</v>
      </c>
      <c r="J53" s="93" t="s">
        <v>91</v>
      </c>
      <c r="K53" s="55" t="s">
        <v>134</v>
      </c>
      <c r="L53" s="93" t="s">
        <v>65</v>
      </c>
      <c r="M53" s="55" t="s">
        <v>65</v>
      </c>
      <c r="N53" s="93" t="s">
        <v>65</v>
      </c>
      <c r="O53" s="55" t="s">
        <v>91</v>
      </c>
      <c r="P53" s="91" t="s">
        <v>92</v>
      </c>
      <c r="Q53" s="73" t="s">
        <v>92</v>
      </c>
      <c r="R53" s="91" t="s">
        <v>92</v>
      </c>
      <c r="S53" s="73" t="s">
        <v>92</v>
      </c>
      <c r="T53" s="121" t="s">
        <v>91</v>
      </c>
      <c r="U53" s="5">
        <v>53</v>
      </c>
    </row>
    <row r="54" spans="1:21">
      <c r="A54" s="73" t="s">
        <v>92</v>
      </c>
      <c r="B54" s="91" t="s">
        <v>92</v>
      </c>
      <c r="C54" s="73" t="s">
        <v>92</v>
      </c>
      <c r="D54" s="91" t="s">
        <v>92</v>
      </c>
      <c r="E54" s="73" t="s">
        <v>92</v>
      </c>
      <c r="F54" s="91" t="s">
        <v>92</v>
      </c>
      <c r="G54" s="73" t="s">
        <v>92</v>
      </c>
      <c r="H54" s="91" t="s">
        <v>92</v>
      </c>
      <c r="I54" s="73" t="s">
        <v>92</v>
      </c>
      <c r="J54" s="93" t="s">
        <v>91</v>
      </c>
      <c r="K54" s="55" t="s">
        <v>134</v>
      </c>
      <c r="L54" s="93" t="s">
        <v>65</v>
      </c>
      <c r="M54" s="55" t="s">
        <v>65</v>
      </c>
      <c r="N54" s="93" t="s">
        <v>65</v>
      </c>
      <c r="O54" s="55" t="s">
        <v>91</v>
      </c>
      <c r="P54" s="91" t="s">
        <v>92</v>
      </c>
      <c r="Q54" s="73" t="s">
        <v>92</v>
      </c>
      <c r="R54" s="91" t="s">
        <v>92</v>
      </c>
      <c r="S54" s="73" t="s">
        <v>92</v>
      </c>
      <c r="T54" s="121" t="s">
        <v>91</v>
      </c>
      <c r="U54" s="5">
        <v>54</v>
      </c>
    </row>
    <row r="55" spans="1:21">
      <c r="A55" s="73" t="s">
        <v>92</v>
      </c>
      <c r="B55" s="91" t="s">
        <v>92</v>
      </c>
      <c r="C55" s="73" t="s">
        <v>92</v>
      </c>
      <c r="D55" s="91" t="s">
        <v>92</v>
      </c>
      <c r="E55" s="73" t="s">
        <v>92</v>
      </c>
      <c r="F55" s="91" t="s">
        <v>92</v>
      </c>
      <c r="G55" s="73" t="s">
        <v>92</v>
      </c>
      <c r="H55" s="91" t="s">
        <v>92</v>
      </c>
      <c r="I55" s="73" t="s">
        <v>92</v>
      </c>
      <c r="J55" s="93" t="s">
        <v>91</v>
      </c>
      <c r="K55" s="55" t="s">
        <v>134</v>
      </c>
      <c r="L55" s="93" t="s">
        <v>65</v>
      </c>
      <c r="M55" s="55" t="s">
        <v>65</v>
      </c>
      <c r="N55" s="93" t="s">
        <v>65</v>
      </c>
      <c r="O55" s="55" t="s">
        <v>91</v>
      </c>
      <c r="P55" s="91" t="s">
        <v>92</v>
      </c>
      <c r="Q55" s="73" t="s">
        <v>92</v>
      </c>
      <c r="R55" s="91" t="s">
        <v>92</v>
      </c>
      <c r="S55" s="73" t="s">
        <v>92</v>
      </c>
      <c r="T55" s="121" t="s">
        <v>91</v>
      </c>
      <c r="U55" s="5">
        <v>55</v>
      </c>
    </row>
    <row r="56" spans="1:21">
      <c r="A56" s="73" t="s">
        <v>92</v>
      </c>
      <c r="B56" s="91" t="s">
        <v>92</v>
      </c>
      <c r="C56" s="73" t="s">
        <v>92</v>
      </c>
      <c r="D56" s="91" t="s">
        <v>92</v>
      </c>
      <c r="E56" s="73" t="s">
        <v>92</v>
      </c>
      <c r="F56" s="91" t="s">
        <v>92</v>
      </c>
      <c r="G56" s="73" t="s">
        <v>92</v>
      </c>
      <c r="H56" s="91" t="s">
        <v>92</v>
      </c>
      <c r="I56" s="73" t="s">
        <v>92</v>
      </c>
      <c r="J56" s="93" t="s">
        <v>91</v>
      </c>
      <c r="K56" s="55" t="s">
        <v>134</v>
      </c>
      <c r="L56" s="93" t="s">
        <v>65</v>
      </c>
      <c r="M56" s="55" t="s">
        <v>65</v>
      </c>
      <c r="N56" s="93" t="s">
        <v>65</v>
      </c>
      <c r="O56" s="55" t="s">
        <v>91</v>
      </c>
      <c r="P56" s="91" t="s">
        <v>92</v>
      </c>
      <c r="Q56" s="73" t="s">
        <v>92</v>
      </c>
      <c r="R56" s="91" t="s">
        <v>92</v>
      </c>
      <c r="S56" s="73" t="s">
        <v>92</v>
      </c>
      <c r="T56" s="121" t="s">
        <v>91</v>
      </c>
      <c r="U56" s="5">
        <v>56</v>
      </c>
    </row>
    <row r="57" spans="1:21">
      <c r="A57" s="73" t="s">
        <v>92</v>
      </c>
      <c r="B57" s="91" t="s">
        <v>92</v>
      </c>
      <c r="C57" s="73" t="s">
        <v>92</v>
      </c>
      <c r="D57" s="91" t="s">
        <v>92</v>
      </c>
      <c r="E57" s="73" t="s">
        <v>92</v>
      </c>
      <c r="F57" s="91" t="s">
        <v>92</v>
      </c>
      <c r="G57" s="73" t="s">
        <v>92</v>
      </c>
      <c r="H57" s="91" t="s">
        <v>92</v>
      </c>
      <c r="I57" s="73" t="s">
        <v>92</v>
      </c>
      <c r="J57" s="93" t="s">
        <v>91</v>
      </c>
      <c r="K57" s="55" t="s">
        <v>134</v>
      </c>
      <c r="L57" s="93" t="s">
        <v>65</v>
      </c>
      <c r="M57" s="55" t="s">
        <v>65</v>
      </c>
      <c r="N57" s="93" t="s">
        <v>65</v>
      </c>
      <c r="O57" s="55" t="s">
        <v>91</v>
      </c>
      <c r="P57" s="91" t="s">
        <v>92</v>
      </c>
      <c r="Q57" s="73" t="s">
        <v>92</v>
      </c>
      <c r="R57" s="91" t="s">
        <v>92</v>
      </c>
      <c r="S57" s="73" t="s">
        <v>92</v>
      </c>
      <c r="T57" s="121" t="s">
        <v>91</v>
      </c>
      <c r="U57" s="5">
        <v>57</v>
      </c>
    </row>
    <row r="58" spans="1:21">
      <c r="A58" s="73" t="s">
        <v>92</v>
      </c>
      <c r="B58" s="91" t="s">
        <v>92</v>
      </c>
      <c r="C58" s="73" t="s">
        <v>92</v>
      </c>
      <c r="D58" s="91" t="s">
        <v>92</v>
      </c>
      <c r="E58" s="73" t="s">
        <v>92</v>
      </c>
      <c r="F58" s="91" t="s">
        <v>92</v>
      </c>
      <c r="G58" s="73" t="s">
        <v>92</v>
      </c>
      <c r="H58" s="91" t="s">
        <v>92</v>
      </c>
      <c r="I58" s="73" t="s">
        <v>92</v>
      </c>
      <c r="J58" s="93" t="s">
        <v>91</v>
      </c>
      <c r="K58" s="55" t="s">
        <v>134</v>
      </c>
      <c r="L58" s="93" t="s">
        <v>65</v>
      </c>
      <c r="M58" s="55" t="s">
        <v>65</v>
      </c>
      <c r="N58" s="93" t="s">
        <v>65</v>
      </c>
      <c r="O58" s="55" t="s">
        <v>91</v>
      </c>
      <c r="P58" s="91" t="s">
        <v>92</v>
      </c>
      <c r="Q58" s="73" t="s">
        <v>92</v>
      </c>
      <c r="R58" s="91" t="s">
        <v>92</v>
      </c>
      <c r="S58" s="73" t="s">
        <v>92</v>
      </c>
      <c r="T58" s="121" t="s">
        <v>91</v>
      </c>
      <c r="U58" s="5">
        <v>58</v>
      </c>
    </row>
    <row r="59" spans="1:21">
      <c r="A59" s="73" t="s">
        <v>92</v>
      </c>
      <c r="B59" s="91" t="s">
        <v>92</v>
      </c>
      <c r="C59" s="73" t="s">
        <v>92</v>
      </c>
      <c r="D59" s="91" t="s">
        <v>92</v>
      </c>
      <c r="E59" s="73" t="s">
        <v>92</v>
      </c>
      <c r="F59" s="91" t="s">
        <v>92</v>
      </c>
      <c r="G59" s="73" t="s">
        <v>92</v>
      </c>
      <c r="H59" s="91" t="s">
        <v>92</v>
      </c>
      <c r="I59" s="73" t="s">
        <v>92</v>
      </c>
      <c r="J59" s="93" t="s">
        <v>91</v>
      </c>
      <c r="K59" s="55" t="s">
        <v>134</v>
      </c>
      <c r="L59" s="93" t="s">
        <v>65</v>
      </c>
      <c r="M59" s="55" t="s">
        <v>65</v>
      </c>
      <c r="N59" s="93" t="s">
        <v>65</v>
      </c>
      <c r="O59" s="55" t="s">
        <v>91</v>
      </c>
      <c r="P59" s="91" t="s">
        <v>92</v>
      </c>
      <c r="Q59" s="73" t="s">
        <v>92</v>
      </c>
      <c r="R59" s="91" t="s">
        <v>92</v>
      </c>
      <c r="S59" s="73" t="s">
        <v>92</v>
      </c>
      <c r="T59" s="121" t="s">
        <v>91</v>
      </c>
      <c r="U59" s="5">
        <v>59</v>
      </c>
    </row>
    <row r="60" spans="1:21">
      <c r="A60" s="73" t="s">
        <v>92</v>
      </c>
      <c r="B60" s="91" t="s">
        <v>92</v>
      </c>
      <c r="C60" s="73" t="s">
        <v>92</v>
      </c>
      <c r="D60" s="91" t="s">
        <v>92</v>
      </c>
      <c r="E60" s="73" t="s">
        <v>92</v>
      </c>
      <c r="F60" s="91" t="s">
        <v>92</v>
      </c>
      <c r="G60" s="73" t="s">
        <v>92</v>
      </c>
      <c r="H60" s="91" t="s">
        <v>92</v>
      </c>
      <c r="I60" s="73" t="s">
        <v>92</v>
      </c>
      <c r="J60" s="93" t="s">
        <v>91</v>
      </c>
      <c r="K60" s="55" t="s">
        <v>134</v>
      </c>
      <c r="L60" s="93" t="s">
        <v>65</v>
      </c>
      <c r="M60" s="55" t="s">
        <v>65</v>
      </c>
      <c r="N60" s="93" t="s">
        <v>65</v>
      </c>
      <c r="O60" s="55" t="s">
        <v>91</v>
      </c>
      <c r="P60" s="91" t="s">
        <v>92</v>
      </c>
      <c r="Q60" s="73" t="s">
        <v>92</v>
      </c>
      <c r="R60" s="91" t="s">
        <v>92</v>
      </c>
      <c r="S60" s="73" t="s">
        <v>92</v>
      </c>
      <c r="T60" s="121" t="s">
        <v>91</v>
      </c>
      <c r="U60" s="5">
        <v>60</v>
      </c>
    </row>
    <row r="61" spans="1:21">
      <c r="A61" s="73" t="s">
        <v>92</v>
      </c>
      <c r="B61" s="91" t="s">
        <v>92</v>
      </c>
      <c r="C61" s="73" t="s">
        <v>92</v>
      </c>
      <c r="D61" s="91" t="s">
        <v>92</v>
      </c>
      <c r="E61" s="73" t="s">
        <v>92</v>
      </c>
      <c r="F61" s="91" t="s">
        <v>92</v>
      </c>
      <c r="G61" s="73" t="s">
        <v>92</v>
      </c>
      <c r="H61" s="91" t="s">
        <v>92</v>
      </c>
      <c r="I61" s="73" t="s">
        <v>92</v>
      </c>
      <c r="J61" s="93" t="s">
        <v>91</v>
      </c>
      <c r="K61" s="55" t="s">
        <v>134</v>
      </c>
      <c r="L61" s="93" t="s">
        <v>65</v>
      </c>
      <c r="M61" s="55" t="s">
        <v>65</v>
      </c>
      <c r="N61" s="93" t="s">
        <v>65</v>
      </c>
      <c r="O61" s="55" t="s">
        <v>91</v>
      </c>
      <c r="P61" s="91" t="s">
        <v>92</v>
      </c>
      <c r="Q61" s="73" t="s">
        <v>92</v>
      </c>
      <c r="R61" s="91" t="s">
        <v>92</v>
      </c>
      <c r="S61" s="73" t="s">
        <v>92</v>
      </c>
      <c r="T61" s="121" t="s">
        <v>91</v>
      </c>
      <c r="U61" s="5">
        <v>61</v>
      </c>
    </row>
    <row r="62" spans="1:21">
      <c r="A62" s="73" t="s">
        <v>92</v>
      </c>
      <c r="B62" s="91" t="s">
        <v>92</v>
      </c>
      <c r="C62" s="73" t="s">
        <v>92</v>
      </c>
      <c r="D62" s="91" t="s">
        <v>92</v>
      </c>
      <c r="E62" s="73" t="s">
        <v>92</v>
      </c>
      <c r="F62" s="91" t="s">
        <v>92</v>
      </c>
      <c r="G62" s="73" t="s">
        <v>92</v>
      </c>
      <c r="H62" s="91" t="s">
        <v>92</v>
      </c>
      <c r="I62" s="73" t="s">
        <v>92</v>
      </c>
      <c r="J62" s="93" t="s">
        <v>91</v>
      </c>
      <c r="K62" s="55" t="s">
        <v>134</v>
      </c>
      <c r="L62" s="93" t="s">
        <v>65</v>
      </c>
      <c r="M62" s="55" t="s">
        <v>65</v>
      </c>
      <c r="N62" s="93" t="s">
        <v>65</v>
      </c>
      <c r="O62" s="55" t="s">
        <v>91</v>
      </c>
      <c r="P62" s="91" t="s">
        <v>92</v>
      </c>
      <c r="Q62" s="73" t="s">
        <v>92</v>
      </c>
      <c r="R62" s="91" t="s">
        <v>92</v>
      </c>
      <c r="S62" s="73" t="s">
        <v>92</v>
      </c>
      <c r="T62" s="121" t="s">
        <v>91</v>
      </c>
      <c r="U62" s="5">
        <v>62</v>
      </c>
    </row>
    <row r="63" spans="1:21">
      <c r="A63" s="73" t="s">
        <v>92</v>
      </c>
      <c r="B63" s="91" t="s">
        <v>92</v>
      </c>
      <c r="C63" s="73" t="s">
        <v>92</v>
      </c>
      <c r="D63" s="91" t="s">
        <v>92</v>
      </c>
      <c r="E63" s="73" t="s">
        <v>92</v>
      </c>
      <c r="F63" s="91" t="s">
        <v>92</v>
      </c>
      <c r="G63" s="73" t="s">
        <v>92</v>
      </c>
      <c r="H63" s="91" t="s">
        <v>92</v>
      </c>
      <c r="I63" s="73" t="s">
        <v>92</v>
      </c>
      <c r="J63" s="93" t="s">
        <v>91</v>
      </c>
      <c r="K63" s="55" t="s">
        <v>134</v>
      </c>
      <c r="L63" s="93" t="s">
        <v>65</v>
      </c>
      <c r="M63" s="55" t="s">
        <v>65</v>
      </c>
      <c r="N63" s="93" t="s">
        <v>65</v>
      </c>
      <c r="O63" s="55" t="s">
        <v>91</v>
      </c>
      <c r="P63" s="91" t="s">
        <v>92</v>
      </c>
      <c r="Q63" s="73" t="s">
        <v>92</v>
      </c>
      <c r="R63" s="91" t="s">
        <v>92</v>
      </c>
      <c r="S63" s="73" t="s">
        <v>92</v>
      </c>
      <c r="T63" s="121" t="s">
        <v>91</v>
      </c>
      <c r="U63" s="5">
        <v>63</v>
      </c>
    </row>
    <row r="64" spans="1:21">
      <c r="A64" s="73" t="s">
        <v>92</v>
      </c>
      <c r="B64" s="91" t="s">
        <v>92</v>
      </c>
      <c r="C64" s="73" t="s">
        <v>92</v>
      </c>
      <c r="D64" s="91" t="s">
        <v>92</v>
      </c>
      <c r="E64" s="73" t="s">
        <v>92</v>
      </c>
      <c r="F64" s="91" t="s">
        <v>92</v>
      </c>
      <c r="G64" s="73" t="s">
        <v>92</v>
      </c>
      <c r="H64" s="91" t="s">
        <v>92</v>
      </c>
      <c r="I64" s="73" t="s">
        <v>92</v>
      </c>
      <c r="J64" s="93" t="s">
        <v>91</v>
      </c>
      <c r="K64" s="55" t="s">
        <v>134</v>
      </c>
      <c r="L64" s="93" t="s">
        <v>65</v>
      </c>
      <c r="M64" s="55" t="s">
        <v>65</v>
      </c>
      <c r="N64" s="93" t="s">
        <v>65</v>
      </c>
      <c r="O64" s="55" t="s">
        <v>91</v>
      </c>
      <c r="P64" s="91" t="s">
        <v>92</v>
      </c>
      <c r="Q64" s="73" t="s">
        <v>92</v>
      </c>
      <c r="R64" s="91" t="s">
        <v>92</v>
      </c>
      <c r="S64" s="73" t="s">
        <v>92</v>
      </c>
      <c r="T64" s="121" t="s">
        <v>91</v>
      </c>
      <c r="U64" s="5">
        <v>64</v>
      </c>
    </row>
    <row r="65" spans="1:21">
      <c r="A65" s="73" t="s">
        <v>92</v>
      </c>
      <c r="B65" s="91" t="s">
        <v>92</v>
      </c>
      <c r="C65" s="73" t="s">
        <v>92</v>
      </c>
      <c r="D65" s="91" t="s">
        <v>92</v>
      </c>
      <c r="E65" s="73" t="s">
        <v>92</v>
      </c>
      <c r="F65" s="91" t="s">
        <v>92</v>
      </c>
      <c r="G65" s="73" t="s">
        <v>92</v>
      </c>
      <c r="H65" s="91" t="s">
        <v>92</v>
      </c>
      <c r="I65" s="73" t="s">
        <v>92</v>
      </c>
      <c r="J65" s="93" t="s">
        <v>91</v>
      </c>
      <c r="K65" s="55" t="s">
        <v>134</v>
      </c>
      <c r="L65" s="93" t="s">
        <v>65</v>
      </c>
      <c r="M65" s="55" t="s">
        <v>65</v>
      </c>
      <c r="N65" s="93" t="s">
        <v>65</v>
      </c>
      <c r="O65" s="55" t="s">
        <v>91</v>
      </c>
      <c r="P65" s="91" t="s">
        <v>92</v>
      </c>
      <c r="Q65" s="73" t="s">
        <v>92</v>
      </c>
      <c r="R65" s="91" t="s">
        <v>92</v>
      </c>
      <c r="S65" s="73" t="s">
        <v>92</v>
      </c>
      <c r="T65" s="121" t="s">
        <v>91</v>
      </c>
      <c r="U65" s="5">
        <v>65</v>
      </c>
    </row>
    <row r="66" spans="1:21">
      <c r="A66" s="73" t="s">
        <v>92</v>
      </c>
      <c r="B66" s="91" t="s">
        <v>92</v>
      </c>
      <c r="C66" s="73" t="s">
        <v>92</v>
      </c>
      <c r="D66" s="91" t="s">
        <v>92</v>
      </c>
      <c r="E66" s="73" t="s">
        <v>92</v>
      </c>
      <c r="F66" s="91" t="s">
        <v>92</v>
      </c>
      <c r="G66" s="73" t="s">
        <v>92</v>
      </c>
      <c r="H66" s="91" t="s">
        <v>92</v>
      </c>
      <c r="I66" s="73" t="s">
        <v>92</v>
      </c>
      <c r="J66" s="93" t="s">
        <v>91</v>
      </c>
      <c r="K66" s="55" t="s">
        <v>134</v>
      </c>
      <c r="L66" s="93" t="s">
        <v>65</v>
      </c>
      <c r="M66" s="55" t="s">
        <v>65</v>
      </c>
      <c r="N66" s="93" t="s">
        <v>65</v>
      </c>
      <c r="O66" s="55" t="s">
        <v>91</v>
      </c>
      <c r="P66" s="91" t="s">
        <v>92</v>
      </c>
      <c r="Q66" s="73" t="s">
        <v>92</v>
      </c>
      <c r="R66" s="91" t="s">
        <v>92</v>
      </c>
      <c r="S66" s="73" t="s">
        <v>92</v>
      </c>
      <c r="T66" s="121" t="s">
        <v>91</v>
      </c>
      <c r="U66" s="5">
        <v>66</v>
      </c>
    </row>
    <row r="67" spans="1:21">
      <c r="A67" s="73" t="s">
        <v>92</v>
      </c>
      <c r="B67" s="91" t="s">
        <v>92</v>
      </c>
      <c r="C67" s="73" t="s">
        <v>92</v>
      </c>
      <c r="D67" s="91" t="s">
        <v>92</v>
      </c>
      <c r="E67" s="73" t="s">
        <v>92</v>
      </c>
      <c r="F67" s="91" t="s">
        <v>92</v>
      </c>
      <c r="G67" s="73" t="s">
        <v>92</v>
      </c>
      <c r="H67" s="91" t="s">
        <v>92</v>
      </c>
      <c r="I67" s="73" t="s">
        <v>92</v>
      </c>
      <c r="J67" s="93" t="s">
        <v>91</v>
      </c>
      <c r="K67" s="55" t="s">
        <v>134</v>
      </c>
      <c r="L67" s="93" t="s">
        <v>65</v>
      </c>
      <c r="M67" s="55" t="s">
        <v>65</v>
      </c>
      <c r="N67" s="93" t="s">
        <v>65</v>
      </c>
      <c r="O67" s="55" t="s">
        <v>91</v>
      </c>
      <c r="P67" s="91" t="s">
        <v>92</v>
      </c>
      <c r="Q67" s="73" t="s">
        <v>92</v>
      </c>
      <c r="R67" s="91" t="s">
        <v>92</v>
      </c>
      <c r="S67" s="73" t="s">
        <v>92</v>
      </c>
      <c r="T67" s="121" t="s">
        <v>91</v>
      </c>
      <c r="U67" s="5">
        <v>67</v>
      </c>
    </row>
    <row r="68" spans="1:21">
      <c r="A68" s="73" t="s">
        <v>92</v>
      </c>
      <c r="B68" s="91" t="s">
        <v>92</v>
      </c>
      <c r="C68" s="73" t="s">
        <v>92</v>
      </c>
      <c r="D68" s="91" t="s">
        <v>92</v>
      </c>
      <c r="E68" s="73" t="s">
        <v>92</v>
      </c>
      <c r="F68" s="91" t="s">
        <v>92</v>
      </c>
      <c r="G68" s="73" t="s">
        <v>92</v>
      </c>
      <c r="H68" s="91" t="s">
        <v>92</v>
      </c>
      <c r="I68" s="73" t="s">
        <v>92</v>
      </c>
      <c r="J68" s="93" t="s">
        <v>91</v>
      </c>
      <c r="K68" s="55" t="s">
        <v>134</v>
      </c>
      <c r="L68" s="93" t="s">
        <v>65</v>
      </c>
      <c r="M68" s="55" t="s">
        <v>65</v>
      </c>
      <c r="N68" s="93" t="s">
        <v>65</v>
      </c>
      <c r="O68" s="55" t="s">
        <v>91</v>
      </c>
      <c r="P68" s="91" t="s">
        <v>92</v>
      </c>
      <c r="Q68" s="73" t="s">
        <v>92</v>
      </c>
      <c r="R68" s="91" t="s">
        <v>92</v>
      </c>
      <c r="S68" s="73" t="s">
        <v>92</v>
      </c>
      <c r="T68" s="121" t="s">
        <v>91</v>
      </c>
      <c r="U68" s="5">
        <v>68</v>
      </c>
    </row>
    <row r="69" spans="1:21">
      <c r="A69" s="73" t="s">
        <v>92</v>
      </c>
      <c r="B69" s="91" t="s">
        <v>92</v>
      </c>
      <c r="C69" s="73" t="s">
        <v>92</v>
      </c>
      <c r="D69" s="91" t="s">
        <v>92</v>
      </c>
      <c r="E69" s="73" t="s">
        <v>92</v>
      </c>
      <c r="F69" s="91" t="s">
        <v>92</v>
      </c>
      <c r="G69" s="73" t="s">
        <v>92</v>
      </c>
      <c r="H69" s="91" t="s">
        <v>92</v>
      </c>
      <c r="I69" s="73" t="s">
        <v>92</v>
      </c>
      <c r="J69" s="93" t="s">
        <v>91</v>
      </c>
      <c r="K69" s="55" t="s">
        <v>134</v>
      </c>
      <c r="L69" s="93" t="s">
        <v>65</v>
      </c>
      <c r="M69" s="55" t="s">
        <v>65</v>
      </c>
      <c r="N69" s="93" t="s">
        <v>65</v>
      </c>
      <c r="O69" s="55" t="s">
        <v>91</v>
      </c>
      <c r="P69" s="91" t="s">
        <v>92</v>
      </c>
      <c r="Q69" s="73" t="s">
        <v>92</v>
      </c>
      <c r="R69" s="91" t="s">
        <v>92</v>
      </c>
      <c r="S69" s="73" t="s">
        <v>92</v>
      </c>
      <c r="T69" s="121" t="s">
        <v>91</v>
      </c>
      <c r="U69" s="5">
        <v>69</v>
      </c>
    </row>
    <row r="70" spans="1:21">
      <c r="A70" s="73" t="s">
        <v>92</v>
      </c>
      <c r="B70" s="91" t="s">
        <v>92</v>
      </c>
      <c r="C70" s="73" t="s">
        <v>92</v>
      </c>
      <c r="D70" s="91" t="s">
        <v>92</v>
      </c>
      <c r="E70" s="73" t="s">
        <v>92</v>
      </c>
      <c r="F70" s="91" t="s">
        <v>92</v>
      </c>
      <c r="G70" s="73" t="s">
        <v>92</v>
      </c>
      <c r="H70" s="91" t="s">
        <v>92</v>
      </c>
      <c r="I70" s="73" t="s">
        <v>92</v>
      </c>
      <c r="J70" s="93" t="s">
        <v>91</v>
      </c>
      <c r="K70" s="55" t="s">
        <v>134</v>
      </c>
      <c r="L70" s="93" t="s">
        <v>65</v>
      </c>
      <c r="M70" s="55" t="s">
        <v>65</v>
      </c>
      <c r="N70" s="93" t="s">
        <v>65</v>
      </c>
      <c r="O70" s="55" t="s">
        <v>91</v>
      </c>
      <c r="P70" s="91" t="s">
        <v>92</v>
      </c>
      <c r="Q70" s="73" t="s">
        <v>92</v>
      </c>
      <c r="R70" s="91" t="s">
        <v>92</v>
      </c>
      <c r="S70" s="73" t="s">
        <v>92</v>
      </c>
      <c r="T70" s="121" t="s">
        <v>91</v>
      </c>
      <c r="U70" s="5">
        <v>70</v>
      </c>
    </row>
    <row r="71" spans="1:21">
      <c r="A71" s="96"/>
      <c r="B71" s="96"/>
      <c r="C71" s="96"/>
      <c r="D71" s="96"/>
      <c r="E71" s="96"/>
      <c r="F71" s="96"/>
      <c r="G71" s="96"/>
      <c r="H71" s="96"/>
      <c r="I71" s="96"/>
      <c r="J71" s="96"/>
      <c r="K71" s="96"/>
      <c r="L71" s="97"/>
      <c r="M71" s="97"/>
      <c r="N71" s="97"/>
      <c r="O71" s="96"/>
      <c r="P71" s="97"/>
      <c r="Q71" s="97"/>
      <c r="R71" s="96"/>
      <c r="S71" s="96"/>
      <c r="T71" s="122"/>
    </row>
    <row r="72" spans="1:21">
      <c r="A72" s="96"/>
      <c r="B72" s="96"/>
      <c r="C72" s="96"/>
      <c r="D72" s="96"/>
      <c r="E72" s="96"/>
      <c r="F72" s="96"/>
      <c r="G72" s="96"/>
      <c r="H72" s="96"/>
      <c r="I72" s="96"/>
      <c r="J72" s="96"/>
      <c r="K72" s="96"/>
      <c r="M72"/>
      <c r="O72"/>
      <c r="P72"/>
      <c r="R72"/>
      <c r="S72"/>
      <c r="T72" s="122"/>
    </row>
    <row r="73" spans="1:21">
      <c r="A73" s="96"/>
      <c r="B73" s="96"/>
      <c r="C73" s="96"/>
      <c r="D73" s="96"/>
      <c r="E73" s="96"/>
      <c r="F73" s="96"/>
      <c r="G73" s="96"/>
      <c r="H73" s="96"/>
      <c r="I73" s="96"/>
      <c r="J73" s="96"/>
      <c r="K73" s="96"/>
      <c r="M73"/>
      <c r="O73"/>
      <c r="P73"/>
      <c r="R73"/>
      <c r="S73"/>
      <c r="T73" s="122"/>
    </row>
    <row r="74" spans="1:21">
      <c r="A74" s="96"/>
      <c r="B74" s="96"/>
      <c r="C74" s="96"/>
      <c r="D74" s="96"/>
      <c r="E74" s="96"/>
      <c r="F74" s="96"/>
      <c r="G74" s="96"/>
      <c r="H74" s="96"/>
      <c r="I74" s="96"/>
      <c r="J74" s="96"/>
      <c r="K74" s="96"/>
      <c r="M74"/>
      <c r="O74"/>
      <c r="P74"/>
      <c r="R74"/>
      <c r="S74"/>
      <c r="T74" s="122"/>
    </row>
    <row r="75" spans="1:21">
      <c r="A75" s="96"/>
      <c r="B75" s="96"/>
      <c r="C75" s="96"/>
      <c r="D75" s="96"/>
      <c r="E75" s="96"/>
      <c r="F75" s="96"/>
      <c r="G75" s="96"/>
      <c r="H75" s="96"/>
      <c r="I75" s="96"/>
      <c r="J75" s="96"/>
      <c r="K75" s="96"/>
      <c r="M75"/>
      <c r="O75"/>
      <c r="P75"/>
      <c r="R75"/>
      <c r="S75"/>
      <c r="T75" s="122"/>
    </row>
    <row r="76" spans="1:21">
      <c r="A76" s="96"/>
      <c r="B76" s="96"/>
      <c r="C76" s="96"/>
      <c r="D76" s="96"/>
      <c r="E76" s="96"/>
      <c r="F76" s="96"/>
      <c r="G76" s="96"/>
      <c r="H76" s="96"/>
      <c r="I76" s="96"/>
      <c r="J76" s="96"/>
      <c r="K76" s="96"/>
      <c r="M76"/>
      <c r="O76"/>
      <c r="P76"/>
      <c r="R76"/>
      <c r="S76"/>
      <c r="T76" s="122"/>
    </row>
    <row r="77" spans="1:21">
      <c r="A77" s="96"/>
      <c r="B77" s="96"/>
      <c r="C77" s="96"/>
      <c r="D77" s="96"/>
      <c r="E77" s="96"/>
      <c r="F77" s="96"/>
      <c r="G77" s="96"/>
      <c r="H77" s="96"/>
      <c r="I77" s="96"/>
      <c r="J77" s="96"/>
      <c r="K77" s="96"/>
      <c r="M77"/>
      <c r="O77"/>
      <c r="P77"/>
      <c r="R77"/>
      <c r="S77"/>
      <c r="T77" s="122"/>
    </row>
    <row r="78" spans="1:21">
      <c r="A78" s="96"/>
      <c r="B78" s="96"/>
      <c r="C78" s="96"/>
      <c r="D78" s="96"/>
      <c r="E78" s="96"/>
      <c r="F78" s="96"/>
      <c r="G78" s="96"/>
      <c r="H78" s="96"/>
      <c r="I78" s="96"/>
      <c r="J78" s="96"/>
      <c r="K78" s="96"/>
      <c r="M78"/>
      <c r="O78"/>
      <c r="P78"/>
      <c r="R78"/>
      <c r="S78"/>
      <c r="T78" s="122"/>
    </row>
    <row r="79" spans="1:21">
      <c r="A79" s="96"/>
      <c r="B79" s="96"/>
      <c r="C79" s="96"/>
      <c r="D79" s="96"/>
      <c r="E79" s="96"/>
      <c r="F79" s="96"/>
      <c r="G79" s="96"/>
      <c r="H79" s="96"/>
      <c r="I79" s="96"/>
      <c r="J79" s="96"/>
      <c r="K79" s="96"/>
      <c r="M79"/>
      <c r="O79"/>
      <c r="P79"/>
      <c r="R79"/>
      <c r="S79"/>
      <c r="T79" s="122"/>
    </row>
    <row r="80" spans="1:21">
      <c r="A80" s="96"/>
      <c r="B80" s="96"/>
      <c r="C80" s="96"/>
      <c r="D80" s="96"/>
      <c r="E80" s="96"/>
      <c r="F80" s="96"/>
      <c r="G80" s="96"/>
      <c r="H80" s="96"/>
      <c r="I80" s="96"/>
      <c r="J80" s="96"/>
      <c r="K80" s="96"/>
      <c r="M80"/>
      <c r="O80"/>
      <c r="P80"/>
      <c r="R80"/>
      <c r="S80"/>
      <c r="T80" s="122"/>
    </row>
    <row r="81" spans="1:19">
      <c r="A81" s="5"/>
      <c r="B81" s="5"/>
      <c r="C81" s="5"/>
      <c r="D81" s="5"/>
      <c r="E81" s="5"/>
      <c r="F81" s="5"/>
      <c r="G81" s="5"/>
      <c r="H81" s="5"/>
      <c r="I81" s="5"/>
      <c r="J81" s="96"/>
      <c r="K81" s="96"/>
      <c r="M81"/>
      <c r="O81"/>
      <c r="P81"/>
      <c r="R81"/>
      <c r="S81"/>
    </row>
    <row r="82" spans="1:19">
      <c r="A82" s="5"/>
      <c r="B82" s="5"/>
      <c r="C82" s="5"/>
      <c r="D82" s="5"/>
      <c r="E82" s="5"/>
      <c r="F82" s="5"/>
      <c r="G82" s="5"/>
      <c r="H82" s="5"/>
      <c r="I82" s="5"/>
      <c r="J82" s="96"/>
      <c r="K82" s="96"/>
      <c r="M82"/>
      <c r="O82"/>
      <c r="P82"/>
      <c r="R82"/>
      <c r="S82"/>
    </row>
    <row r="83" spans="1:19">
      <c r="A83" s="5"/>
      <c r="B83" s="5"/>
      <c r="C83" s="5"/>
      <c r="D83" s="5"/>
      <c r="E83" s="5"/>
      <c r="F83" s="5"/>
      <c r="G83" s="5"/>
      <c r="H83" s="5"/>
      <c r="I83" s="5"/>
      <c r="J83" s="96"/>
      <c r="K83" s="96"/>
      <c r="M83"/>
      <c r="O83"/>
      <c r="P83"/>
      <c r="R83"/>
      <c r="S83"/>
    </row>
    <row r="84" spans="1:19">
      <c r="A84" s="5"/>
      <c r="B84" s="5"/>
      <c r="C84" s="5"/>
      <c r="D84" s="5"/>
      <c r="E84" s="5"/>
      <c r="F84" s="5"/>
      <c r="G84" s="5"/>
      <c r="H84" s="5"/>
      <c r="I84" s="5"/>
      <c r="J84" s="96"/>
      <c r="K84" s="96"/>
      <c r="M84"/>
      <c r="O84"/>
      <c r="P84"/>
      <c r="R84"/>
      <c r="S84"/>
    </row>
    <row r="85" spans="1:19">
      <c r="A85" s="5"/>
      <c r="B85" s="5"/>
      <c r="C85" s="5"/>
      <c r="D85" s="5"/>
      <c r="E85" s="5"/>
      <c r="F85" s="5"/>
      <c r="G85" s="5"/>
      <c r="H85" s="5"/>
      <c r="I85" s="5"/>
      <c r="J85" s="96"/>
      <c r="K85" s="96"/>
      <c r="M85"/>
      <c r="O85"/>
      <c r="P85"/>
      <c r="R85"/>
      <c r="S85"/>
    </row>
    <row r="86" spans="1:19">
      <c r="A86" s="5"/>
      <c r="B86" s="5"/>
      <c r="C86" s="5"/>
      <c r="D86" s="5"/>
      <c r="E86" s="5"/>
      <c r="F86" s="5"/>
      <c r="G86" s="5"/>
      <c r="H86" s="5"/>
      <c r="I86" s="5"/>
      <c r="J86" s="96"/>
      <c r="K86" s="96"/>
      <c r="M86"/>
      <c r="O86"/>
      <c r="P86"/>
      <c r="R86"/>
      <c r="S86"/>
    </row>
    <row r="87" spans="1:19">
      <c r="A87" s="5"/>
      <c r="B87" s="5"/>
      <c r="C87" s="5"/>
      <c r="D87" s="5"/>
      <c r="E87" s="5"/>
      <c r="F87" s="5"/>
      <c r="G87" s="5"/>
      <c r="H87" s="5"/>
      <c r="I87" s="5"/>
      <c r="J87" s="96"/>
      <c r="K87" s="96"/>
      <c r="M87"/>
      <c r="O87"/>
      <c r="P87"/>
      <c r="R87"/>
      <c r="S87"/>
    </row>
    <row r="88" spans="1:19">
      <c r="A88" s="5"/>
      <c r="B88" s="5"/>
      <c r="C88" s="5"/>
      <c r="D88" s="5"/>
      <c r="E88" s="5"/>
      <c r="F88" s="5"/>
      <c r="G88" s="5"/>
      <c r="H88" s="5"/>
      <c r="I88" s="5"/>
      <c r="J88" s="96"/>
      <c r="K88" s="96"/>
      <c r="M88"/>
      <c r="O88"/>
      <c r="P88"/>
      <c r="R88"/>
      <c r="S88"/>
    </row>
    <row r="89" spans="1:19">
      <c r="A89" s="5"/>
      <c r="B89" s="5"/>
      <c r="C89" s="5"/>
      <c r="D89" s="5"/>
      <c r="E89" s="5"/>
      <c r="F89" s="5"/>
      <c r="G89" s="5"/>
      <c r="H89" s="5"/>
      <c r="I89" s="5"/>
      <c r="J89" s="96"/>
      <c r="K89" s="96"/>
      <c r="M89"/>
      <c r="O89"/>
      <c r="P89"/>
      <c r="R89"/>
      <c r="S89"/>
    </row>
    <row r="90" spans="1:19">
      <c r="A90" s="5"/>
      <c r="B90" s="5"/>
      <c r="C90" s="5"/>
      <c r="D90" s="5"/>
      <c r="E90" s="5"/>
      <c r="F90" s="5"/>
      <c r="G90" s="5"/>
      <c r="H90" s="5"/>
      <c r="I90" s="5"/>
      <c r="J90" s="96"/>
      <c r="K90" s="96"/>
      <c r="M90"/>
      <c r="O90"/>
      <c r="P90"/>
      <c r="R90"/>
      <c r="S90"/>
    </row>
    <row r="91" spans="1:19">
      <c r="A91" s="5"/>
      <c r="B91" s="5"/>
      <c r="C91" s="5"/>
      <c r="D91" s="5"/>
      <c r="E91" s="5"/>
      <c r="F91" s="5"/>
      <c r="G91" s="5"/>
      <c r="H91" s="5"/>
      <c r="I91" s="5"/>
      <c r="J91" s="96"/>
      <c r="K91" s="96"/>
      <c r="M91"/>
      <c r="O91"/>
      <c r="P91"/>
      <c r="R91"/>
      <c r="S91"/>
    </row>
    <row r="92" spans="1:19">
      <c r="A92" s="5"/>
      <c r="B92" s="5"/>
      <c r="C92" s="5"/>
      <c r="D92" s="5"/>
      <c r="E92" s="5"/>
      <c r="F92" s="5"/>
      <c r="G92" s="5"/>
      <c r="H92" s="5"/>
      <c r="I92" s="5"/>
      <c r="J92" s="96"/>
      <c r="K92" s="96"/>
      <c r="M92"/>
      <c r="O92"/>
      <c r="P92"/>
      <c r="R92"/>
      <c r="S92"/>
    </row>
    <row r="93" spans="1:19">
      <c r="A93" s="5"/>
      <c r="B93" s="5"/>
      <c r="C93" s="5"/>
      <c r="D93" s="5"/>
      <c r="E93" s="5"/>
      <c r="F93" s="5"/>
      <c r="G93" s="5"/>
      <c r="H93" s="5"/>
      <c r="I93" s="5"/>
      <c r="J93" s="96"/>
      <c r="K93" s="96"/>
      <c r="M93"/>
      <c r="O93"/>
      <c r="P93"/>
      <c r="R93"/>
      <c r="S93"/>
    </row>
    <row r="94" spans="1:19">
      <c r="A94" s="5"/>
      <c r="B94" s="5"/>
      <c r="C94" s="5"/>
      <c r="D94" s="5"/>
      <c r="E94" s="5"/>
      <c r="F94" s="5"/>
      <c r="G94" s="5"/>
      <c r="H94" s="5"/>
      <c r="I94" s="5"/>
      <c r="J94" s="96"/>
      <c r="K94" s="96"/>
      <c r="M94"/>
      <c r="O94"/>
      <c r="P94"/>
      <c r="R94"/>
      <c r="S94"/>
    </row>
    <row r="95" spans="1:19">
      <c r="A95" s="5"/>
      <c r="B95" s="5"/>
      <c r="C95" s="5"/>
      <c r="D95" s="5"/>
      <c r="E95" s="5"/>
      <c r="F95" s="5"/>
      <c r="G95" s="5"/>
      <c r="H95" s="5"/>
      <c r="I95" s="5"/>
      <c r="J95" s="96"/>
      <c r="K95" s="96"/>
      <c r="M95"/>
      <c r="O95"/>
      <c r="P95"/>
      <c r="R95"/>
      <c r="S95"/>
    </row>
    <row r="96" spans="1:19">
      <c r="A96" s="5"/>
      <c r="B96" s="5"/>
      <c r="C96" s="5"/>
      <c r="D96" s="5"/>
      <c r="E96" s="5"/>
      <c r="F96" s="5"/>
      <c r="G96" s="5"/>
      <c r="H96" s="5"/>
      <c r="I96" s="5"/>
      <c r="J96" s="96"/>
      <c r="K96" s="96"/>
      <c r="M96"/>
      <c r="O96"/>
      <c r="P96"/>
      <c r="R96"/>
      <c r="S96"/>
    </row>
    <row r="97" spans="1:19">
      <c r="A97" s="5"/>
      <c r="B97" s="5"/>
      <c r="C97" s="5"/>
      <c r="D97" s="5"/>
      <c r="E97" s="5"/>
      <c r="F97" s="5"/>
      <c r="G97" s="5"/>
      <c r="H97" s="5"/>
      <c r="I97" s="5"/>
      <c r="J97" s="96"/>
      <c r="K97" s="96"/>
      <c r="M97"/>
      <c r="O97"/>
      <c r="P97"/>
      <c r="R97"/>
      <c r="S97"/>
    </row>
    <row r="98" spans="1:19">
      <c r="A98" s="5"/>
      <c r="B98" s="5"/>
      <c r="C98" s="5"/>
      <c r="D98" s="5"/>
      <c r="E98" s="5"/>
      <c r="F98" s="5"/>
      <c r="G98" s="5"/>
      <c r="H98" s="5"/>
      <c r="I98" s="5"/>
      <c r="J98" s="96"/>
      <c r="K98" s="96"/>
      <c r="M98"/>
      <c r="O98"/>
      <c r="P98"/>
      <c r="R98"/>
      <c r="S98"/>
    </row>
    <row r="99" spans="1:19">
      <c r="A99" s="5"/>
      <c r="B99" s="5"/>
      <c r="C99" s="5"/>
      <c r="D99" s="5"/>
      <c r="E99" s="5"/>
      <c r="F99" s="5"/>
      <c r="G99" s="5"/>
      <c r="H99" s="5"/>
      <c r="I99" s="5"/>
      <c r="J99" s="96"/>
      <c r="K99" s="96"/>
      <c r="M99"/>
      <c r="O99"/>
      <c r="P99"/>
      <c r="R99"/>
      <c r="S99"/>
    </row>
    <row r="100" spans="1:19">
      <c r="A100" s="5"/>
      <c r="B100" s="5"/>
      <c r="C100" s="5"/>
      <c r="D100" s="5"/>
      <c r="E100" s="5"/>
      <c r="F100" s="5"/>
      <c r="G100" s="5"/>
      <c r="H100" s="5"/>
      <c r="I100" s="5"/>
      <c r="J100" s="96"/>
      <c r="K100" s="96"/>
      <c r="M100"/>
      <c r="O100"/>
      <c r="P100"/>
      <c r="R100"/>
      <c r="S100"/>
    </row>
    <row r="101" spans="1:19">
      <c r="A101" s="5"/>
      <c r="B101" s="5"/>
      <c r="C101" s="5"/>
      <c r="D101" s="5"/>
      <c r="E101" s="5"/>
      <c r="F101" s="5"/>
      <c r="G101" s="5"/>
      <c r="H101" s="5"/>
      <c r="I101" s="5"/>
      <c r="J101" s="96"/>
      <c r="K101" s="96"/>
      <c r="M101"/>
      <c r="O101"/>
      <c r="P101"/>
      <c r="R101"/>
      <c r="S101"/>
    </row>
    <row r="102" spans="1:19">
      <c r="A102" s="5"/>
      <c r="B102" s="5"/>
      <c r="C102" s="5"/>
      <c r="D102" s="5"/>
      <c r="E102" s="5"/>
      <c r="F102" s="5"/>
      <c r="G102" s="5"/>
      <c r="H102" s="5"/>
      <c r="I102" s="5"/>
      <c r="J102" s="96"/>
      <c r="K102" s="96"/>
      <c r="M102"/>
      <c r="O102"/>
      <c r="P102"/>
      <c r="R102"/>
      <c r="S102"/>
    </row>
    <row r="103" spans="1:19">
      <c r="A103" s="5"/>
      <c r="B103" s="5"/>
      <c r="C103" s="5"/>
      <c r="D103" s="5"/>
      <c r="E103" s="5"/>
      <c r="F103" s="5"/>
      <c r="G103" s="5"/>
      <c r="H103" s="5"/>
      <c r="I103" s="5"/>
      <c r="J103" s="96"/>
      <c r="K103" s="96"/>
      <c r="M103"/>
      <c r="O103"/>
      <c r="P103"/>
      <c r="R103"/>
      <c r="S103"/>
    </row>
    <row r="104" spans="1:19">
      <c r="A104" s="5"/>
      <c r="B104" s="5"/>
      <c r="C104" s="5"/>
      <c r="D104" s="5"/>
      <c r="E104" s="5"/>
      <c r="F104" s="5"/>
      <c r="G104" s="5"/>
      <c r="H104" s="5"/>
      <c r="I104" s="5"/>
      <c r="J104" s="96"/>
      <c r="K104" s="96"/>
      <c r="M104"/>
      <c r="O104"/>
      <c r="P104"/>
      <c r="R104"/>
      <c r="S104"/>
    </row>
    <row r="105" spans="1:19">
      <c r="A105" s="5"/>
      <c r="B105" s="5"/>
      <c r="C105" s="5"/>
      <c r="D105" s="5"/>
      <c r="E105" s="5"/>
      <c r="F105" s="5"/>
      <c r="G105" s="5"/>
      <c r="H105" s="5"/>
      <c r="I105" s="5"/>
      <c r="J105" s="96"/>
      <c r="K105" s="96"/>
      <c r="M105"/>
      <c r="O105"/>
      <c r="P105"/>
      <c r="R105"/>
      <c r="S105"/>
    </row>
    <row r="106" spans="1:19">
      <c r="A106" s="5"/>
      <c r="B106" s="5"/>
      <c r="C106" s="5"/>
      <c r="D106" s="5"/>
      <c r="E106" s="5"/>
      <c r="F106" s="5"/>
      <c r="G106" s="5"/>
      <c r="H106" s="5"/>
      <c r="I106" s="5"/>
      <c r="J106" s="96"/>
      <c r="K106" s="96"/>
      <c r="M106"/>
      <c r="O106"/>
      <c r="P106"/>
      <c r="R106"/>
      <c r="S106"/>
    </row>
    <row r="107" spans="1:19">
      <c r="A107" s="5"/>
      <c r="B107" s="5"/>
      <c r="C107" s="5"/>
      <c r="D107" s="5"/>
      <c r="E107" s="5"/>
      <c r="F107" s="5"/>
      <c r="G107" s="5"/>
      <c r="H107" s="5"/>
      <c r="I107" s="5"/>
      <c r="J107" s="96"/>
      <c r="K107" s="96"/>
      <c r="M107"/>
      <c r="O107"/>
      <c r="P107"/>
      <c r="R107"/>
      <c r="S107"/>
    </row>
    <row r="108" spans="1:19">
      <c r="A108" s="5"/>
      <c r="B108" s="5"/>
      <c r="C108" s="5"/>
      <c r="D108" s="5"/>
      <c r="E108" s="5"/>
      <c r="F108" s="5"/>
      <c r="G108" s="5"/>
      <c r="H108" s="5"/>
      <c r="I108" s="5"/>
      <c r="J108" s="96"/>
      <c r="K108" s="96"/>
      <c r="M108"/>
      <c r="O108"/>
      <c r="P108"/>
      <c r="R108"/>
      <c r="S108"/>
    </row>
    <row r="109" spans="1:19">
      <c r="A109" s="5"/>
      <c r="B109" s="5"/>
      <c r="C109" s="5"/>
      <c r="D109" s="5"/>
      <c r="E109" s="5"/>
      <c r="F109" s="5"/>
      <c r="G109" s="5"/>
      <c r="H109" s="5"/>
      <c r="I109" s="5"/>
      <c r="J109" s="96"/>
      <c r="K109" s="96"/>
      <c r="M109"/>
      <c r="O109"/>
      <c r="P109"/>
      <c r="R109"/>
      <c r="S109"/>
    </row>
    <row r="110" spans="1:19">
      <c r="A110" s="5"/>
      <c r="B110" s="5"/>
      <c r="C110" s="5"/>
      <c r="D110" s="5"/>
      <c r="E110" s="5"/>
      <c r="F110" s="5"/>
      <c r="G110" s="5"/>
      <c r="H110" s="5"/>
      <c r="I110" s="5"/>
      <c r="J110" s="96"/>
      <c r="K110" s="96"/>
      <c r="M110"/>
      <c r="O110"/>
      <c r="P110"/>
      <c r="R110"/>
      <c r="S110"/>
    </row>
    <row r="111" spans="1:19">
      <c r="A111" s="5"/>
      <c r="B111" s="5"/>
      <c r="C111" s="5"/>
      <c r="D111" s="5"/>
      <c r="E111" s="5"/>
      <c r="F111" s="5"/>
      <c r="G111" s="5"/>
      <c r="H111" s="5"/>
      <c r="I111" s="5"/>
      <c r="J111" s="96"/>
      <c r="K111" s="96"/>
      <c r="M111"/>
      <c r="O111"/>
      <c r="P111"/>
      <c r="R111"/>
      <c r="S111"/>
    </row>
    <row r="112" spans="1:19">
      <c r="A112" s="5"/>
      <c r="B112" s="5"/>
      <c r="C112" s="5"/>
      <c r="D112" s="5"/>
      <c r="E112" s="5"/>
      <c r="F112" s="5"/>
      <c r="G112" s="5"/>
      <c r="H112" s="5"/>
      <c r="I112" s="5"/>
      <c r="J112" s="96"/>
      <c r="K112" s="96"/>
      <c r="M112"/>
      <c r="O112"/>
      <c r="P112"/>
      <c r="R112"/>
      <c r="S112"/>
    </row>
    <row r="113" spans="1:19">
      <c r="A113" s="5"/>
      <c r="B113" s="5"/>
      <c r="C113" s="5"/>
      <c r="D113" s="5"/>
      <c r="E113" s="5"/>
      <c r="F113" s="5"/>
      <c r="G113" s="5"/>
      <c r="H113" s="5"/>
      <c r="I113" s="5"/>
      <c r="J113" s="96"/>
      <c r="K113" s="96"/>
      <c r="M113"/>
      <c r="O113"/>
      <c r="P113"/>
      <c r="R113"/>
      <c r="S113"/>
    </row>
    <row r="114" spans="1:19">
      <c r="A114" s="5"/>
      <c r="B114" s="5"/>
      <c r="C114" s="5"/>
      <c r="D114" s="5"/>
      <c r="E114" s="5"/>
      <c r="F114" s="5"/>
      <c r="G114" s="5"/>
      <c r="H114" s="5"/>
      <c r="I114" s="5"/>
      <c r="J114" s="96"/>
      <c r="K114" s="96"/>
      <c r="M114"/>
      <c r="O114"/>
      <c r="P114"/>
      <c r="R114"/>
      <c r="S114"/>
    </row>
    <row r="115" spans="1:19">
      <c r="A115" s="5"/>
      <c r="B115" s="5"/>
      <c r="C115" s="5"/>
      <c r="D115" s="5"/>
      <c r="E115" s="5"/>
      <c r="F115" s="5"/>
      <c r="G115" s="5"/>
      <c r="H115" s="5"/>
      <c r="I115" s="5"/>
      <c r="J115" s="96"/>
      <c r="K115" s="96"/>
      <c r="M115"/>
      <c r="O115"/>
      <c r="P115"/>
      <c r="R115"/>
      <c r="S115"/>
    </row>
    <row r="116" spans="1:19">
      <c r="A116" s="5"/>
      <c r="B116" s="5"/>
      <c r="C116" s="5"/>
      <c r="D116" s="5"/>
      <c r="E116" s="5"/>
      <c r="F116" s="5"/>
      <c r="G116" s="5"/>
      <c r="H116" s="5"/>
      <c r="I116" s="5"/>
      <c r="J116" s="96"/>
      <c r="K116" s="96"/>
      <c r="M116"/>
      <c r="O116"/>
      <c r="P116"/>
      <c r="R116"/>
      <c r="S116"/>
    </row>
    <row r="117" spans="1:19">
      <c r="A117" s="5"/>
      <c r="B117" s="5"/>
      <c r="C117" s="5"/>
      <c r="D117" s="5"/>
      <c r="E117" s="5"/>
      <c r="F117" s="5"/>
      <c r="G117" s="5"/>
      <c r="H117" s="5"/>
      <c r="I117" s="5"/>
      <c r="J117" s="96"/>
      <c r="K117" s="96"/>
      <c r="M117"/>
      <c r="O117"/>
      <c r="P117"/>
      <c r="R117"/>
      <c r="S117"/>
    </row>
    <row r="118" spans="1:19">
      <c r="A118" s="5"/>
      <c r="B118" s="5"/>
      <c r="C118" s="5"/>
      <c r="D118" s="5"/>
      <c r="E118" s="5"/>
      <c r="F118" s="5"/>
      <c r="G118" s="5"/>
      <c r="H118" s="5"/>
      <c r="I118" s="5"/>
      <c r="J118" s="96"/>
      <c r="K118" s="96"/>
      <c r="M118"/>
      <c r="O118"/>
      <c r="P118"/>
      <c r="R118"/>
      <c r="S118"/>
    </row>
    <row r="119" spans="1:19">
      <c r="A119" s="5"/>
      <c r="B119" s="5"/>
      <c r="C119" s="5"/>
      <c r="D119" s="5"/>
      <c r="E119" s="5"/>
      <c r="F119" s="5"/>
      <c r="G119" s="5"/>
      <c r="H119" s="5"/>
      <c r="I119" s="5"/>
      <c r="J119" s="96"/>
      <c r="K119" s="96"/>
      <c r="M119"/>
      <c r="O119"/>
      <c r="P119"/>
      <c r="R119"/>
      <c r="S119"/>
    </row>
    <row r="120" spans="1:19">
      <c r="A120" s="5"/>
      <c r="B120" s="5"/>
      <c r="C120" s="5"/>
      <c r="D120" s="5"/>
      <c r="E120" s="5"/>
      <c r="F120" s="5"/>
      <c r="G120" s="5"/>
      <c r="H120" s="5"/>
      <c r="I120" s="5"/>
      <c r="J120" s="96"/>
      <c r="K120" s="96"/>
      <c r="M120"/>
      <c r="O120"/>
      <c r="P120"/>
      <c r="R120"/>
      <c r="S120"/>
    </row>
    <row r="121" spans="1:19">
      <c r="A121" s="5"/>
      <c r="B121" s="5"/>
      <c r="C121" s="5"/>
      <c r="D121" s="5"/>
      <c r="E121" s="5"/>
      <c r="F121" s="5"/>
      <c r="G121" s="5"/>
      <c r="H121" s="5"/>
      <c r="I121" s="5"/>
      <c r="J121" s="96"/>
      <c r="K121" s="96"/>
      <c r="M121"/>
      <c r="O121"/>
      <c r="P121"/>
      <c r="R121"/>
      <c r="S121"/>
    </row>
    <row r="122" spans="1:19">
      <c r="A122" s="5"/>
      <c r="B122" s="5"/>
      <c r="C122" s="5"/>
      <c r="D122" s="5"/>
      <c r="E122" s="5"/>
      <c r="F122" s="5"/>
      <c r="G122" s="5"/>
      <c r="H122" s="5"/>
      <c r="I122" s="5"/>
      <c r="J122" s="96"/>
      <c r="K122" s="96"/>
      <c r="M122"/>
      <c r="O122"/>
      <c r="P122"/>
      <c r="R122"/>
      <c r="S122"/>
    </row>
    <row r="123" spans="1:19">
      <c r="A123" s="5"/>
      <c r="B123" s="5"/>
      <c r="C123" s="5"/>
      <c r="D123" s="5"/>
      <c r="E123" s="5"/>
      <c r="F123" s="5"/>
      <c r="G123" s="5"/>
      <c r="H123" s="5"/>
      <c r="I123" s="5"/>
      <c r="J123" s="96"/>
      <c r="K123" s="96"/>
      <c r="M123"/>
      <c r="O123"/>
      <c r="P123"/>
      <c r="R123"/>
      <c r="S123"/>
    </row>
    <row r="124" spans="1:19">
      <c r="A124" s="5"/>
      <c r="B124" s="5"/>
      <c r="C124" s="5"/>
      <c r="D124" s="5"/>
      <c r="E124" s="5"/>
      <c r="F124" s="5"/>
      <c r="G124" s="5"/>
      <c r="H124" s="5"/>
      <c r="I124" s="5"/>
      <c r="J124" s="96"/>
      <c r="K124" s="96"/>
      <c r="M124"/>
      <c r="O124"/>
      <c r="P124"/>
      <c r="R124"/>
      <c r="S124"/>
    </row>
    <row r="125" spans="1:19">
      <c r="A125" s="5"/>
      <c r="B125" s="5"/>
      <c r="C125" s="5"/>
      <c r="D125" s="5"/>
      <c r="E125" s="5"/>
      <c r="F125" s="5"/>
      <c r="G125" s="5"/>
      <c r="H125" s="5"/>
      <c r="I125" s="5"/>
      <c r="J125" s="96"/>
      <c r="K125" s="96"/>
      <c r="M125"/>
      <c r="O125"/>
      <c r="P125"/>
      <c r="R125"/>
      <c r="S125"/>
    </row>
    <row r="126" spans="1:19">
      <c r="A126" s="5"/>
      <c r="B126" s="5"/>
      <c r="C126" s="5"/>
      <c r="D126" s="5"/>
      <c r="E126" s="5"/>
      <c r="F126" s="5"/>
      <c r="G126" s="5"/>
      <c r="H126" s="5"/>
      <c r="I126" s="5"/>
      <c r="J126" s="96"/>
      <c r="K126" s="96"/>
      <c r="M126"/>
      <c r="O126"/>
      <c r="P126"/>
      <c r="R126"/>
      <c r="S126"/>
    </row>
    <row r="127" spans="1:19">
      <c r="A127" s="5"/>
      <c r="B127" s="5"/>
      <c r="C127" s="5"/>
      <c r="D127" s="5"/>
      <c r="E127" s="5"/>
      <c r="F127" s="5"/>
      <c r="G127" s="5"/>
      <c r="H127" s="5"/>
      <c r="I127" s="5"/>
      <c r="J127" s="96"/>
      <c r="K127" s="96"/>
      <c r="M127"/>
      <c r="O127"/>
      <c r="P127"/>
      <c r="R127"/>
      <c r="S127"/>
    </row>
    <row r="128" spans="1:19">
      <c r="A128" s="5"/>
      <c r="B128" s="5"/>
      <c r="C128" s="5"/>
      <c r="D128" s="5"/>
      <c r="E128" s="5"/>
      <c r="F128" s="5"/>
      <c r="G128" s="5"/>
      <c r="H128" s="5"/>
      <c r="I128" s="5"/>
      <c r="J128" s="96"/>
      <c r="K128" s="96"/>
      <c r="M128"/>
      <c r="O128"/>
      <c r="P128"/>
      <c r="R128"/>
      <c r="S128"/>
    </row>
    <row r="129" spans="1:19">
      <c r="A129" s="5"/>
      <c r="B129" s="5"/>
      <c r="C129" s="5"/>
      <c r="D129" s="5"/>
      <c r="E129" s="5"/>
      <c r="F129" s="5"/>
      <c r="G129" s="5"/>
      <c r="H129" s="5"/>
      <c r="I129" s="5"/>
      <c r="J129" s="96"/>
      <c r="K129" s="96"/>
      <c r="M129"/>
      <c r="O129"/>
      <c r="P129"/>
      <c r="R129"/>
      <c r="S129"/>
    </row>
    <row r="130" spans="1:19">
      <c r="A130" s="5"/>
      <c r="B130" s="5"/>
      <c r="C130" s="5"/>
      <c r="D130" s="5"/>
      <c r="E130" s="5"/>
      <c r="F130" s="5"/>
      <c r="G130" s="5"/>
      <c r="H130" s="5"/>
      <c r="I130" s="5"/>
      <c r="J130" s="96"/>
      <c r="K130" s="96"/>
      <c r="M130"/>
      <c r="O130"/>
      <c r="P130"/>
      <c r="R130"/>
      <c r="S130"/>
    </row>
    <row r="131" spans="1:19">
      <c r="A131" s="5"/>
      <c r="B131" s="5"/>
      <c r="C131" s="5"/>
      <c r="D131" s="5"/>
      <c r="E131" s="5"/>
      <c r="F131" s="5"/>
      <c r="G131" s="5"/>
      <c r="H131" s="5"/>
      <c r="I131" s="5"/>
      <c r="J131" s="96"/>
      <c r="K131" s="96"/>
      <c r="M131"/>
      <c r="O131"/>
      <c r="P131"/>
      <c r="R131"/>
      <c r="S131"/>
    </row>
    <row r="132" spans="1:19">
      <c r="A132" s="5"/>
      <c r="B132" s="5"/>
      <c r="C132" s="5"/>
      <c r="D132" s="5"/>
      <c r="E132" s="5"/>
      <c r="F132" s="5"/>
      <c r="G132" s="5"/>
      <c r="H132" s="5"/>
      <c r="I132" s="5"/>
      <c r="J132" s="96"/>
      <c r="K132" s="96"/>
      <c r="M132"/>
      <c r="O132"/>
      <c r="P132"/>
      <c r="R132"/>
      <c r="S132"/>
    </row>
    <row r="133" spans="1:19">
      <c r="A133" s="5"/>
      <c r="B133" s="5"/>
      <c r="C133" s="5"/>
      <c r="D133" s="5"/>
      <c r="E133" s="5"/>
      <c r="F133" s="5"/>
      <c r="G133" s="5"/>
      <c r="H133" s="5"/>
      <c r="I133" s="5"/>
      <c r="J133" s="96"/>
      <c r="K133" s="96"/>
      <c r="M133"/>
      <c r="O133"/>
      <c r="P133"/>
      <c r="R133"/>
      <c r="S133"/>
    </row>
    <row r="134" spans="1:19">
      <c r="A134" s="5"/>
      <c r="B134" s="5"/>
      <c r="C134" s="5"/>
      <c r="D134" s="5"/>
      <c r="E134" s="5"/>
      <c r="F134" s="5"/>
      <c r="G134" s="5"/>
      <c r="H134" s="5"/>
      <c r="I134" s="5"/>
      <c r="J134" s="96"/>
      <c r="K134" s="96"/>
      <c r="M134"/>
      <c r="O134"/>
      <c r="P134"/>
      <c r="R134"/>
      <c r="S134"/>
    </row>
    <row r="135" spans="1:19">
      <c r="A135" s="5"/>
      <c r="B135" s="5"/>
      <c r="C135" s="5"/>
      <c r="D135" s="5"/>
      <c r="E135" s="5"/>
      <c r="F135" s="5"/>
      <c r="G135" s="5"/>
      <c r="H135" s="5"/>
      <c r="I135" s="5"/>
      <c r="J135" s="96"/>
      <c r="K135" s="96"/>
      <c r="M135"/>
      <c r="O135"/>
      <c r="P135"/>
      <c r="R135"/>
      <c r="S135"/>
    </row>
    <row r="136" spans="1:19">
      <c r="A136" s="5"/>
      <c r="B136" s="5"/>
      <c r="C136" s="5"/>
      <c r="D136" s="5"/>
      <c r="E136" s="5"/>
      <c r="F136" s="5"/>
      <c r="G136" s="5"/>
      <c r="H136" s="5"/>
      <c r="I136" s="5"/>
      <c r="J136" s="96"/>
      <c r="K136" s="96"/>
      <c r="M136"/>
      <c r="O136"/>
      <c r="P136"/>
      <c r="R136"/>
      <c r="S136"/>
    </row>
    <row r="137" spans="1:19">
      <c r="A137" s="5"/>
      <c r="B137" s="5"/>
      <c r="C137" s="5"/>
      <c r="D137" s="5"/>
      <c r="E137" s="5"/>
      <c r="F137" s="5"/>
      <c r="G137" s="5"/>
      <c r="H137" s="5"/>
      <c r="I137" s="5"/>
      <c r="J137" s="96"/>
      <c r="K137" s="96"/>
      <c r="M137"/>
      <c r="O137"/>
      <c r="P137"/>
      <c r="R137"/>
      <c r="S137"/>
    </row>
    <row r="138" spans="1:19">
      <c r="A138" s="5"/>
      <c r="B138" s="5"/>
      <c r="C138" s="5"/>
      <c r="D138" s="5"/>
      <c r="E138" s="5"/>
      <c r="F138" s="5"/>
      <c r="G138" s="5"/>
      <c r="H138" s="5"/>
      <c r="I138" s="5"/>
      <c r="J138" s="96"/>
      <c r="K138" s="96"/>
      <c r="M138"/>
      <c r="O138"/>
      <c r="P138"/>
      <c r="R138"/>
      <c r="S138"/>
    </row>
    <row r="139" spans="1:19">
      <c r="A139" s="5"/>
      <c r="B139" s="5"/>
      <c r="C139" s="5"/>
      <c r="D139" s="5"/>
      <c r="E139" s="5"/>
      <c r="F139" s="5"/>
      <c r="G139" s="5"/>
      <c r="H139" s="5"/>
      <c r="I139" s="5"/>
      <c r="J139" s="96"/>
      <c r="K139" s="96"/>
      <c r="M139"/>
      <c r="O139"/>
      <c r="P139"/>
      <c r="R139"/>
      <c r="S139"/>
    </row>
    <row r="140" spans="1:19">
      <c r="A140" s="5"/>
      <c r="B140" s="5"/>
      <c r="C140" s="5"/>
      <c r="D140" s="5"/>
      <c r="E140" s="5"/>
      <c r="F140" s="5"/>
      <c r="G140" s="5"/>
      <c r="H140" s="5"/>
      <c r="I140" s="5"/>
      <c r="J140" s="96"/>
      <c r="K140" s="96"/>
      <c r="M140"/>
      <c r="O140"/>
      <c r="P140"/>
      <c r="R140"/>
      <c r="S140"/>
    </row>
    <row r="141" spans="1:19">
      <c r="A141" s="5"/>
      <c r="B141" s="5"/>
      <c r="C141" s="5"/>
      <c r="D141" s="5"/>
      <c r="E141" s="5"/>
      <c r="F141" s="5"/>
      <c r="G141" s="5"/>
      <c r="H141" s="5"/>
      <c r="I141" s="5"/>
      <c r="J141" s="96"/>
      <c r="K141" s="96"/>
      <c r="M141"/>
      <c r="O141"/>
      <c r="P141"/>
      <c r="R141"/>
      <c r="S141"/>
    </row>
    <row r="142" spans="1:19">
      <c r="A142" s="5"/>
      <c r="B142" s="5"/>
      <c r="C142" s="5"/>
      <c r="D142" s="5"/>
      <c r="E142" s="5"/>
      <c r="F142" s="5"/>
      <c r="G142" s="5"/>
      <c r="H142" s="5"/>
      <c r="I142" s="5"/>
      <c r="J142" s="96"/>
      <c r="K142" s="96"/>
      <c r="M142"/>
      <c r="O142"/>
      <c r="P142"/>
      <c r="R142"/>
      <c r="S142"/>
    </row>
    <row r="143" spans="1:19">
      <c r="A143" s="5"/>
      <c r="B143" s="5"/>
      <c r="C143" s="5"/>
      <c r="D143" s="5"/>
      <c r="E143" s="5"/>
      <c r="F143" s="5"/>
      <c r="G143" s="5"/>
      <c r="H143" s="5"/>
      <c r="I143" s="5"/>
      <c r="J143" s="96"/>
      <c r="K143" s="96"/>
      <c r="M143"/>
      <c r="O143"/>
      <c r="P143"/>
      <c r="R143"/>
      <c r="S143"/>
    </row>
    <row r="144" spans="1:19">
      <c r="A144" s="5"/>
      <c r="B144" s="5"/>
      <c r="C144" s="5"/>
      <c r="D144" s="5"/>
      <c r="E144" s="5"/>
      <c r="F144" s="5"/>
      <c r="G144" s="5"/>
      <c r="H144" s="5"/>
      <c r="I144" s="5"/>
      <c r="J144" s="96"/>
      <c r="K144" s="96"/>
      <c r="M144"/>
      <c r="O144"/>
      <c r="P144"/>
      <c r="R144"/>
      <c r="S144"/>
    </row>
    <row r="145" spans="1:19">
      <c r="A145" s="5"/>
      <c r="B145" s="5"/>
      <c r="C145" s="5"/>
      <c r="D145" s="5"/>
      <c r="E145" s="5"/>
      <c r="F145" s="5"/>
      <c r="G145" s="5"/>
      <c r="H145" s="5"/>
      <c r="I145" s="5"/>
      <c r="J145" s="96"/>
      <c r="K145" s="96"/>
      <c r="M145"/>
      <c r="O145"/>
      <c r="P145"/>
      <c r="R145"/>
      <c r="S145"/>
    </row>
    <row r="146" spans="1:19">
      <c r="A146" s="5"/>
      <c r="B146" s="5"/>
      <c r="C146" s="5"/>
      <c r="D146" s="5"/>
      <c r="E146" s="5"/>
      <c r="F146" s="5"/>
      <c r="G146" s="5"/>
      <c r="H146" s="5"/>
      <c r="I146" s="5"/>
      <c r="J146" s="96"/>
      <c r="K146" s="96"/>
      <c r="M146"/>
      <c r="O146"/>
      <c r="P146"/>
      <c r="R146"/>
      <c r="S146"/>
    </row>
    <row r="147" spans="1:19">
      <c r="A147" s="5"/>
      <c r="B147" s="5"/>
      <c r="C147" s="5"/>
      <c r="D147" s="5"/>
      <c r="E147" s="5"/>
      <c r="F147" s="5"/>
      <c r="G147" s="5"/>
      <c r="H147" s="5"/>
      <c r="I147" s="5"/>
      <c r="J147" s="96"/>
      <c r="K147" s="96"/>
      <c r="M147"/>
      <c r="O147"/>
      <c r="P147"/>
      <c r="R147"/>
      <c r="S147"/>
    </row>
    <row r="148" spans="1:19">
      <c r="A148" s="5"/>
      <c r="B148" s="5"/>
      <c r="C148" s="5"/>
      <c r="D148" s="5"/>
      <c r="E148" s="5"/>
      <c r="F148" s="5"/>
      <c r="G148" s="5"/>
      <c r="H148" s="5"/>
      <c r="I148" s="5"/>
      <c r="J148" s="96"/>
      <c r="K148" s="96"/>
      <c r="M148"/>
      <c r="O148"/>
      <c r="P148"/>
      <c r="R148"/>
      <c r="S148"/>
    </row>
    <row r="149" spans="1:19">
      <c r="A149" s="5"/>
      <c r="B149" s="5"/>
      <c r="C149" s="5"/>
      <c r="D149" s="5"/>
      <c r="E149" s="5"/>
      <c r="F149" s="5"/>
      <c r="G149" s="5"/>
      <c r="H149" s="5"/>
      <c r="I149" s="5"/>
      <c r="J149" s="96"/>
      <c r="K149" s="96"/>
      <c r="M149"/>
      <c r="O149"/>
      <c r="P149"/>
      <c r="R149"/>
      <c r="S149"/>
    </row>
    <row r="150" spans="1:19">
      <c r="A150" s="5"/>
      <c r="B150" s="5"/>
      <c r="C150" s="5"/>
      <c r="D150" s="5"/>
      <c r="E150" s="5"/>
      <c r="F150" s="5"/>
      <c r="G150" s="5"/>
      <c r="H150" s="5"/>
      <c r="I150" s="5"/>
      <c r="J150" s="96"/>
      <c r="K150" s="96"/>
      <c r="M150"/>
      <c r="O150"/>
      <c r="P150"/>
      <c r="R150"/>
      <c r="S150"/>
    </row>
    <row r="151" spans="1:19">
      <c r="A151" s="5"/>
      <c r="B151" s="5"/>
      <c r="C151" s="5"/>
      <c r="D151" s="5"/>
      <c r="E151" s="5"/>
      <c r="F151" s="5"/>
      <c r="G151" s="5"/>
      <c r="H151" s="5"/>
      <c r="I151" s="5"/>
      <c r="J151" s="96"/>
      <c r="K151" s="96"/>
      <c r="M151"/>
      <c r="O151"/>
      <c r="P151"/>
      <c r="R151"/>
      <c r="S151"/>
    </row>
    <row r="152" spans="1:19">
      <c r="A152" s="5"/>
      <c r="B152" s="5"/>
      <c r="C152" s="5"/>
      <c r="D152" s="5"/>
      <c r="E152" s="5"/>
      <c r="F152" s="5"/>
      <c r="G152" s="5"/>
      <c r="H152" s="5"/>
      <c r="I152" s="5"/>
      <c r="J152" s="96"/>
      <c r="K152" s="96"/>
      <c r="M152"/>
      <c r="O152"/>
      <c r="P152"/>
      <c r="R152"/>
      <c r="S152"/>
    </row>
    <row r="153" spans="1:19">
      <c r="A153" s="5"/>
      <c r="B153" s="5"/>
      <c r="C153" s="5"/>
      <c r="D153" s="5"/>
      <c r="E153" s="5"/>
      <c r="F153" s="5"/>
      <c r="G153" s="5"/>
      <c r="H153" s="5"/>
      <c r="I153" s="5"/>
      <c r="J153" s="96"/>
      <c r="K153" s="96"/>
      <c r="M153"/>
      <c r="O153"/>
      <c r="P153"/>
      <c r="R153"/>
      <c r="S153"/>
    </row>
    <row r="154" spans="1:19">
      <c r="A154" s="5"/>
      <c r="B154" s="5"/>
      <c r="C154" s="5"/>
      <c r="D154" s="5"/>
      <c r="E154" s="5"/>
      <c r="F154" s="5"/>
      <c r="G154" s="5"/>
      <c r="H154" s="5"/>
      <c r="I154" s="5"/>
      <c r="J154" s="96"/>
      <c r="K154" s="96"/>
      <c r="M154"/>
      <c r="O154"/>
      <c r="P154"/>
      <c r="R154"/>
      <c r="S154"/>
    </row>
    <row r="155" spans="1:19">
      <c r="A155" s="5"/>
      <c r="B155" s="5"/>
      <c r="C155" s="5"/>
      <c r="D155" s="5"/>
      <c r="E155" s="5"/>
      <c r="F155" s="5"/>
      <c r="G155" s="5"/>
      <c r="H155" s="5"/>
      <c r="I155" s="5"/>
      <c r="J155" s="96"/>
      <c r="K155" s="96"/>
      <c r="M155"/>
      <c r="O155"/>
      <c r="P155"/>
      <c r="R155"/>
      <c r="S155"/>
    </row>
    <row r="156" spans="1:19">
      <c r="A156" s="5"/>
      <c r="B156" s="5"/>
      <c r="C156" s="5"/>
      <c r="D156" s="5"/>
      <c r="E156" s="5"/>
      <c r="F156" s="5"/>
      <c r="G156" s="5"/>
      <c r="H156" s="5"/>
      <c r="I156" s="5"/>
      <c r="J156" s="96"/>
      <c r="K156" s="96"/>
      <c r="M156"/>
      <c r="O156"/>
      <c r="P156"/>
      <c r="R156"/>
      <c r="S156"/>
    </row>
    <row r="157" spans="1:19">
      <c r="A157" s="5"/>
      <c r="B157" s="5"/>
      <c r="C157" s="5"/>
      <c r="D157" s="5"/>
      <c r="E157" s="5"/>
      <c r="F157" s="5"/>
      <c r="G157" s="5"/>
      <c r="H157" s="5"/>
      <c r="I157" s="5"/>
      <c r="J157" s="96"/>
      <c r="K157" s="96"/>
      <c r="M157"/>
      <c r="O157"/>
      <c r="P157"/>
      <c r="R157"/>
      <c r="S157"/>
    </row>
    <row r="158" spans="1:19">
      <c r="A158" s="5"/>
      <c r="B158" s="5"/>
      <c r="C158" s="5"/>
      <c r="D158" s="5"/>
      <c r="E158" s="5"/>
      <c r="F158" s="5"/>
      <c r="G158" s="5"/>
      <c r="H158" s="5"/>
      <c r="I158" s="5"/>
      <c r="J158" s="96"/>
      <c r="K158" s="96"/>
      <c r="M158"/>
      <c r="O158"/>
      <c r="P158"/>
      <c r="R158"/>
      <c r="S158"/>
    </row>
    <row r="159" spans="1:19">
      <c r="A159" s="5"/>
      <c r="B159" s="5"/>
      <c r="C159" s="5"/>
      <c r="D159" s="5"/>
      <c r="E159" s="5"/>
      <c r="F159" s="5"/>
      <c r="G159" s="5"/>
      <c r="H159" s="5"/>
      <c r="I159" s="5"/>
      <c r="J159" s="96"/>
      <c r="K159" s="96"/>
      <c r="M159"/>
      <c r="O159"/>
      <c r="P159"/>
      <c r="R159"/>
      <c r="S159"/>
    </row>
    <row r="160" spans="1:19">
      <c r="A160" s="5"/>
      <c r="B160" s="5"/>
      <c r="C160" s="5"/>
      <c r="D160" s="5"/>
      <c r="E160" s="5"/>
      <c r="F160" s="5"/>
      <c r="G160" s="5"/>
      <c r="H160" s="5"/>
      <c r="I160" s="5"/>
      <c r="J160" s="96"/>
      <c r="K160" s="96"/>
      <c r="M160"/>
      <c r="O160"/>
      <c r="P160"/>
      <c r="R160"/>
      <c r="S160"/>
    </row>
    <row r="161" spans="1:19">
      <c r="A161" s="5"/>
      <c r="B161" s="5"/>
      <c r="C161" s="5"/>
      <c r="D161" s="5"/>
      <c r="E161" s="5"/>
      <c r="F161" s="5"/>
      <c r="G161" s="5"/>
      <c r="H161" s="5"/>
      <c r="I161" s="5"/>
      <c r="J161" s="96"/>
      <c r="K161" s="96"/>
      <c r="M161"/>
      <c r="O161"/>
      <c r="P161"/>
      <c r="R161"/>
      <c r="S161"/>
    </row>
    <row r="162" spans="1:19">
      <c r="A162" s="5"/>
      <c r="B162" s="5"/>
      <c r="C162" s="5"/>
      <c r="D162" s="5"/>
      <c r="E162" s="5"/>
      <c r="F162" s="5"/>
      <c r="G162" s="5"/>
      <c r="H162" s="5"/>
      <c r="I162" s="5"/>
      <c r="J162" s="96"/>
      <c r="K162" s="96"/>
      <c r="M162"/>
      <c r="O162"/>
      <c r="P162"/>
      <c r="R162"/>
      <c r="S162"/>
    </row>
    <row r="163" spans="1:19">
      <c r="A163" s="5"/>
      <c r="B163" s="5"/>
      <c r="C163" s="5"/>
      <c r="D163" s="5"/>
      <c r="E163" s="5"/>
      <c r="F163" s="5"/>
      <c r="G163" s="5"/>
      <c r="H163" s="5"/>
      <c r="I163" s="5"/>
      <c r="J163" s="96"/>
      <c r="K163" s="96"/>
      <c r="M163"/>
      <c r="O163"/>
      <c r="P163"/>
      <c r="R163"/>
      <c r="S163"/>
    </row>
    <row r="164" spans="1:19">
      <c r="A164" s="5"/>
      <c r="B164" s="5"/>
      <c r="C164" s="5"/>
      <c r="D164" s="5"/>
      <c r="E164" s="5"/>
      <c r="F164" s="5"/>
      <c r="G164" s="5"/>
      <c r="H164" s="5"/>
      <c r="I164" s="5"/>
      <c r="J164" s="96"/>
      <c r="K164" s="96"/>
      <c r="M164"/>
      <c r="O164"/>
      <c r="P164"/>
      <c r="R164"/>
      <c r="S164"/>
    </row>
    <row r="165" spans="1:19">
      <c r="A165" s="5"/>
      <c r="B165" s="5"/>
      <c r="C165" s="5"/>
      <c r="D165" s="5"/>
      <c r="E165" s="5"/>
      <c r="F165" s="5"/>
      <c r="G165" s="5"/>
      <c r="H165" s="5"/>
      <c r="I165" s="5"/>
      <c r="J165" s="96"/>
      <c r="K165" s="96"/>
      <c r="M165"/>
      <c r="O165"/>
      <c r="P165"/>
      <c r="R165"/>
      <c r="S165"/>
    </row>
    <row r="166" spans="1:19">
      <c r="A166" s="5"/>
      <c r="B166" s="5"/>
      <c r="C166" s="5"/>
      <c r="D166" s="5"/>
      <c r="E166" s="5"/>
      <c r="F166" s="5"/>
      <c r="G166" s="5"/>
      <c r="H166" s="5"/>
      <c r="I166" s="5"/>
      <c r="J166" s="96"/>
      <c r="K166" s="96"/>
      <c r="M166"/>
      <c r="O166"/>
      <c r="P166"/>
      <c r="R166"/>
      <c r="S166"/>
    </row>
    <row r="167" spans="1:19">
      <c r="A167" s="5"/>
      <c r="B167" s="5"/>
      <c r="C167" s="5"/>
      <c r="D167" s="5"/>
      <c r="E167" s="5"/>
      <c r="F167" s="5"/>
      <c r="G167" s="5"/>
      <c r="H167" s="5"/>
      <c r="I167" s="5"/>
      <c r="J167" s="96"/>
      <c r="K167" s="96"/>
      <c r="M167"/>
      <c r="O167"/>
      <c r="P167"/>
      <c r="R167"/>
      <c r="S167"/>
    </row>
    <row r="168" spans="1:19">
      <c r="A168" s="5"/>
      <c r="B168" s="5"/>
      <c r="C168" s="5"/>
      <c r="D168" s="5"/>
      <c r="E168" s="5"/>
      <c r="F168" s="5"/>
      <c r="G168" s="5"/>
      <c r="H168" s="5"/>
      <c r="I168" s="5"/>
      <c r="J168" s="96"/>
      <c r="K168" s="96"/>
      <c r="M168"/>
      <c r="O168"/>
      <c r="P168"/>
      <c r="R168"/>
      <c r="S168"/>
    </row>
    <row r="169" spans="1:19">
      <c r="A169" s="5"/>
      <c r="B169" s="5"/>
      <c r="C169" s="5"/>
      <c r="D169" s="5"/>
      <c r="E169" s="5"/>
      <c r="F169" s="5"/>
      <c r="G169" s="5"/>
      <c r="H169" s="5"/>
      <c r="I169" s="5"/>
      <c r="J169" s="96"/>
      <c r="K169" s="96"/>
      <c r="M169"/>
      <c r="O169"/>
      <c r="P169"/>
      <c r="R169"/>
      <c r="S169"/>
    </row>
    <row r="170" spans="1:19">
      <c r="A170" s="5"/>
      <c r="B170" s="5"/>
      <c r="C170" s="5"/>
      <c r="D170" s="5"/>
      <c r="E170" s="5"/>
      <c r="F170" s="5"/>
      <c r="G170" s="5"/>
      <c r="H170" s="5"/>
      <c r="I170" s="5"/>
      <c r="J170" s="96"/>
      <c r="K170" s="96"/>
      <c r="M170"/>
      <c r="O170"/>
      <c r="P170"/>
      <c r="R170"/>
      <c r="S170"/>
    </row>
    <row r="171" spans="1:19">
      <c r="A171" s="5"/>
      <c r="B171" s="5"/>
      <c r="C171" s="5"/>
      <c r="D171" s="5"/>
      <c r="E171" s="5"/>
      <c r="F171" s="5"/>
      <c r="G171" s="5"/>
      <c r="H171" s="5"/>
      <c r="I171" s="5"/>
      <c r="J171" s="96"/>
      <c r="K171" s="96"/>
      <c r="M171"/>
      <c r="O171"/>
      <c r="P171"/>
      <c r="R171"/>
      <c r="S171"/>
    </row>
    <row r="172" spans="1:19">
      <c r="A172" s="5"/>
      <c r="B172" s="5"/>
      <c r="C172" s="5"/>
      <c r="D172" s="5"/>
      <c r="E172" s="5"/>
      <c r="F172" s="5"/>
      <c r="G172" s="5"/>
      <c r="H172" s="5"/>
      <c r="I172" s="5"/>
      <c r="J172" s="96"/>
      <c r="K172" s="96"/>
      <c r="M172"/>
      <c r="O172"/>
      <c r="P172"/>
      <c r="R172"/>
      <c r="S172"/>
    </row>
    <row r="173" spans="1:19">
      <c r="A173" s="5"/>
      <c r="B173" s="5"/>
      <c r="C173" s="5"/>
      <c r="D173" s="5"/>
      <c r="E173" s="5"/>
      <c r="F173" s="5"/>
      <c r="G173" s="5"/>
      <c r="H173" s="5"/>
      <c r="I173" s="5"/>
      <c r="J173" s="96"/>
      <c r="K173" s="96"/>
      <c r="M173"/>
      <c r="O173"/>
      <c r="P173"/>
      <c r="R173"/>
      <c r="S173"/>
    </row>
    <row r="174" spans="1:19">
      <c r="A174" s="5"/>
      <c r="B174" s="5"/>
      <c r="C174" s="5"/>
      <c r="D174" s="5"/>
      <c r="E174" s="5"/>
      <c r="F174" s="5"/>
      <c r="G174" s="5"/>
      <c r="H174" s="5"/>
      <c r="I174" s="5"/>
      <c r="J174" s="96"/>
      <c r="K174" s="96"/>
      <c r="M174"/>
      <c r="O174"/>
      <c r="P174"/>
      <c r="R174"/>
      <c r="S174"/>
    </row>
    <row r="175" spans="1:19">
      <c r="A175" s="5"/>
      <c r="B175" s="5"/>
      <c r="C175" s="5"/>
      <c r="D175" s="5"/>
      <c r="E175" s="5"/>
      <c r="F175" s="5"/>
      <c r="G175" s="5"/>
      <c r="H175" s="5"/>
      <c r="I175" s="5"/>
      <c r="J175" s="96"/>
      <c r="K175" s="96"/>
      <c r="M175"/>
      <c r="O175"/>
      <c r="P175"/>
      <c r="R175"/>
      <c r="S175"/>
    </row>
    <row r="176" spans="1:19">
      <c r="A176" s="5"/>
      <c r="B176" s="5"/>
      <c r="C176" s="5"/>
      <c r="D176" s="5"/>
      <c r="E176" s="5"/>
      <c r="F176" s="5"/>
      <c r="G176" s="5"/>
      <c r="H176" s="5"/>
      <c r="I176" s="5"/>
      <c r="J176" s="96"/>
      <c r="K176" s="96"/>
      <c r="M176"/>
      <c r="O176"/>
      <c r="P176"/>
      <c r="R176"/>
      <c r="S176"/>
    </row>
    <row r="177" spans="1:19">
      <c r="A177" s="5"/>
      <c r="B177" s="5"/>
      <c r="C177" s="5"/>
      <c r="D177" s="5"/>
      <c r="E177" s="5"/>
      <c r="F177" s="5"/>
      <c r="G177" s="5"/>
      <c r="H177" s="5"/>
      <c r="I177" s="5"/>
      <c r="J177" s="96"/>
      <c r="K177" s="96"/>
      <c r="M177"/>
      <c r="O177"/>
      <c r="P177"/>
      <c r="R177"/>
      <c r="S177"/>
    </row>
    <row r="178" spans="1:19">
      <c r="A178" s="5"/>
      <c r="B178" s="5"/>
      <c r="C178" s="5"/>
      <c r="D178" s="5"/>
      <c r="E178" s="5"/>
      <c r="F178" s="5"/>
      <c r="G178" s="5"/>
      <c r="H178" s="5"/>
      <c r="I178" s="5"/>
      <c r="J178" s="96"/>
      <c r="K178" s="96"/>
      <c r="M178"/>
      <c r="O178"/>
      <c r="P178"/>
      <c r="R178"/>
      <c r="S178"/>
    </row>
    <row r="179" spans="1:19">
      <c r="A179" s="5"/>
      <c r="B179" s="5"/>
      <c r="C179" s="5"/>
      <c r="D179" s="5"/>
      <c r="E179" s="5"/>
      <c r="F179" s="5"/>
      <c r="G179" s="5"/>
      <c r="H179" s="5"/>
      <c r="I179" s="5"/>
      <c r="J179" s="96"/>
      <c r="K179" s="96"/>
      <c r="M179"/>
      <c r="O179"/>
      <c r="P179"/>
      <c r="R179"/>
      <c r="S179"/>
    </row>
    <row r="180" spans="1:19">
      <c r="A180" s="5"/>
      <c r="B180" s="5"/>
      <c r="C180" s="5"/>
      <c r="D180" s="5"/>
      <c r="E180" s="5"/>
      <c r="F180" s="5"/>
      <c r="G180" s="5"/>
      <c r="H180" s="5"/>
      <c r="I180" s="5"/>
      <c r="J180" s="96"/>
      <c r="K180" s="96"/>
      <c r="M180"/>
      <c r="O180"/>
      <c r="P180"/>
      <c r="R180"/>
      <c r="S180"/>
    </row>
    <row r="181" spans="1:19">
      <c r="A181" s="5"/>
      <c r="B181" s="5"/>
      <c r="C181" s="5"/>
      <c r="D181" s="5"/>
      <c r="E181" s="5"/>
      <c r="F181" s="5"/>
      <c r="G181" s="5"/>
      <c r="H181" s="5"/>
      <c r="I181" s="5"/>
      <c r="J181" s="96"/>
      <c r="K181" s="96"/>
      <c r="M181"/>
      <c r="O181"/>
      <c r="P181"/>
      <c r="R181"/>
      <c r="S181"/>
    </row>
    <row r="182" spans="1:19">
      <c r="A182" s="5"/>
      <c r="B182" s="5"/>
      <c r="C182" s="5"/>
      <c r="D182" s="5"/>
      <c r="E182" s="5"/>
      <c r="F182" s="5"/>
      <c r="G182" s="5"/>
      <c r="H182" s="5"/>
      <c r="I182" s="5"/>
      <c r="J182" s="96"/>
      <c r="K182" s="96"/>
      <c r="M182"/>
      <c r="O182"/>
      <c r="P182"/>
      <c r="R182"/>
      <c r="S182"/>
    </row>
    <row r="183" spans="1:19">
      <c r="A183" s="5"/>
      <c r="B183" s="5"/>
      <c r="C183" s="5"/>
      <c r="D183" s="5"/>
      <c r="E183" s="5"/>
      <c r="F183" s="5"/>
      <c r="G183" s="5"/>
      <c r="H183" s="5"/>
      <c r="I183" s="5"/>
      <c r="J183" s="96"/>
      <c r="K183" s="96"/>
      <c r="M183"/>
      <c r="O183"/>
      <c r="P183"/>
      <c r="R183"/>
      <c r="S183"/>
    </row>
    <row r="184" spans="1:19">
      <c r="A184" s="5"/>
      <c r="B184" s="5"/>
      <c r="C184" s="5"/>
      <c r="D184" s="5"/>
      <c r="E184" s="5"/>
      <c r="F184" s="5"/>
      <c r="G184" s="5"/>
      <c r="H184" s="5"/>
      <c r="I184" s="5"/>
      <c r="J184" s="96"/>
      <c r="K184" s="96"/>
      <c r="M184"/>
      <c r="O184"/>
      <c r="P184"/>
      <c r="R184"/>
      <c r="S184"/>
    </row>
    <row r="185" spans="1:19">
      <c r="A185" s="5"/>
      <c r="B185" s="5"/>
      <c r="C185" s="5"/>
      <c r="D185" s="5"/>
      <c r="E185" s="5"/>
      <c r="F185" s="5"/>
      <c r="G185" s="5"/>
      <c r="H185" s="5"/>
      <c r="I185" s="5"/>
      <c r="J185" s="96"/>
      <c r="K185" s="96"/>
      <c r="M185"/>
      <c r="O185"/>
      <c r="P185"/>
      <c r="R185"/>
      <c r="S185"/>
    </row>
    <row r="186" spans="1:19">
      <c r="A186" s="5"/>
      <c r="B186" s="5"/>
      <c r="C186" s="5"/>
      <c r="D186" s="5"/>
      <c r="E186" s="5"/>
      <c r="F186" s="5"/>
      <c r="G186" s="5"/>
      <c r="H186" s="5"/>
      <c r="I186" s="5"/>
      <c r="J186" s="96"/>
      <c r="K186" s="96"/>
      <c r="M186"/>
      <c r="O186"/>
      <c r="P186"/>
      <c r="R186"/>
      <c r="S186"/>
    </row>
    <row r="187" spans="1:19">
      <c r="A187" s="5"/>
      <c r="B187" s="5"/>
      <c r="C187" s="5"/>
      <c r="D187" s="5"/>
      <c r="E187" s="5"/>
      <c r="F187" s="5"/>
      <c r="G187" s="5"/>
      <c r="H187" s="5"/>
      <c r="I187" s="5"/>
      <c r="J187" s="96"/>
      <c r="K187" s="96"/>
      <c r="M187"/>
      <c r="O187"/>
      <c r="P187"/>
      <c r="R187"/>
      <c r="S187"/>
    </row>
    <row r="188" spans="1:19">
      <c r="A188" s="5"/>
      <c r="B188" s="5"/>
      <c r="C188" s="5"/>
      <c r="D188" s="5"/>
      <c r="E188" s="5"/>
      <c r="F188" s="5"/>
      <c r="G188" s="5"/>
      <c r="H188" s="5"/>
      <c r="I188" s="5"/>
      <c r="J188" s="96"/>
      <c r="K188" s="96"/>
      <c r="M188"/>
      <c r="O188"/>
      <c r="P188"/>
      <c r="R188"/>
      <c r="S188"/>
    </row>
    <row r="189" spans="1:19">
      <c r="A189" s="5"/>
      <c r="B189" s="5"/>
      <c r="C189" s="5"/>
      <c r="D189" s="5"/>
      <c r="E189" s="5"/>
      <c r="F189" s="5"/>
      <c r="G189" s="5"/>
      <c r="H189" s="5"/>
      <c r="I189" s="5"/>
      <c r="J189" s="96"/>
      <c r="K189" s="96"/>
      <c r="M189"/>
      <c r="O189"/>
      <c r="P189"/>
      <c r="R189"/>
      <c r="S189"/>
    </row>
    <row r="190" spans="1:19">
      <c r="A190" s="5"/>
      <c r="B190" s="5"/>
      <c r="C190" s="5"/>
      <c r="D190" s="5"/>
      <c r="E190" s="5"/>
      <c r="F190" s="5"/>
      <c r="G190" s="5"/>
      <c r="H190" s="5"/>
      <c r="I190" s="5"/>
      <c r="J190" s="96"/>
      <c r="K190" s="96"/>
      <c r="M190"/>
      <c r="O190"/>
      <c r="P190"/>
      <c r="R190"/>
      <c r="S190"/>
    </row>
    <row r="191" spans="1:19">
      <c r="A191" s="5"/>
      <c r="B191" s="5"/>
      <c r="C191" s="5"/>
      <c r="D191" s="5"/>
      <c r="E191" s="5"/>
      <c r="F191" s="5"/>
      <c r="G191" s="5"/>
      <c r="H191" s="5"/>
      <c r="I191" s="5"/>
      <c r="J191" s="96"/>
      <c r="K191" s="96"/>
      <c r="M191"/>
      <c r="O191"/>
      <c r="P191"/>
      <c r="R191"/>
      <c r="S191"/>
    </row>
    <row r="192" spans="1:19">
      <c r="A192" s="5"/>
      <c r="B192" s="5"/>
      <c r="C192" s="5"/>
      <c r="D192" s="5"/>
      <c r="E192" s="5"/>
      <c r="F192" s="5"/>
      <c r="G192" s="5"/>
      <c r="H192" s="5"/>
      <c r="I192" s="5"/>
      <c r="J192" s="96"/>
      <c r="K192" s="96"/>
      <c r="M192"/>
      <c r="O192"/>
      <c r="P192"/>
      <c r="R192"/>
      <c r="S192"/>
    </row>
    <row r="193" spans="1:19">
      <c r="A193" s="5"/>
      <c r="B193" s="5"/>
      <c r="C193" s="5"/>
      <c r="D193" s="5"/>
      <c r="E193" s="5"/>
      <c r="F193" s="5"/>
      <c r="G193" s="5"/>
      <c r="H193" s="5"/>
      <c r="I193" s="5"/>
      <c r="J193" s="96"/>
      <c r="K193" s="96"/>
      <c r="M193"/>
      <c r="O193"/>
      <c r="P193"/>
      <c r="R193"/>
      <c r="S193"/>
    </row>
    <row r="194" spans="1:19">
      <c r="A194" s="5"/>
      <c r="B194" s="5"/>
      <c r="C194" s="5"/>
      <c r="D194" s="5"/>
      <c r="E194" s="5"/>
      <c r="F194" s="5"/>
      <c r="G194" s="5"/>
      <c r="H194" s="5"/>
      <c r="I194" s="5"/>
      <c r="J194" s="96"/>
      <c r="K194" s="96"/>
      <c r="M194"/>
      <c r="O194"/>
      <c r="P194"/>
      <c r="R194"/>
      <c r="S194"/>
    </row>
    <row r="195" spans="1:19">
      <c r="A195" s="5"/>
      <c r="B195" s="5"/>
      <c r="C195" s="5"/>
      <c r="D195" s="5"/>
      <c r="E195" s="5"/>
      <c r="F195" s="5"/>
      <c r="G195" s="5"/>
      <c r="H195" s="5"/>
      <c r="I195" s="5"/>
      <c r="J195" s="96"/>
      <c r="K195" s="96"/>
      <c r="M195"/>
      <c r="O195"/>
      <c r="P195"/>
      <c r="R195"/>
      <c r="S195"/>
    </row>
    <row r="196" spans="1:19">
      <c r="A196" s="5"/>
      <c r="B196" s="5"/>
      <c r="C196" s="5"/>
      <c r="D196" s="5"/>
      <c r="E196" s="5"/>
      <c r="F196" s="5"/>
      <c r="G196" s="5"/>
      <c r="H196" s="5"/>
      <c r="I196" s="5"/>
      <c r="J196" s="96"/>
      <c r="K196" s="96"/>
      <c r="M196"/>
      <c r="O196"/>
      <c r="P196"/>
      <c r="R196"/>
      <c r="S196"/>
    </row>
    <row r="197" spans="1:19">
      <c r="A197" s="5"/>
      <c r="B197" s="5"/>
      <c r="C197" s="5"/>
      <c r="D197" s="5"/>
      <c r="E197" s="5"/>
      <c r="F197" s="5"/>
      <c r="G197" s="5"/>
      <c r="H197" s="5"/>
      <c r="I197" s="5"/>
      <c r="J197" s="96"/>
      <c r="K197" s="96"/>
      <c r="M197"/>
      <c r="O197"/>
      <c r="P197"/>
      <c r="R197"/>
      <c r="S197"/>
    </row>
    <row r="198" spans="1:19">
      <c r="A198" s="5"/>
      <c r="B198" s="5"/>
      <c r="C198" s="5"/>
      <c r="D198" s="5"/>
      <c r="E198" s="5"/>
      <c r="F198" s="5"/>
      <c r="G198" s="5"/>
      <c r="H198" s="5"/>
      <c r="I198" s="5"/>
      <c r="J198" s="96"/>
      <c r="K198" s="96"/>
      <c r="M198"/>
      <c r="O198"/>
      <c r="P198"/>
      <c r="R198"/>
      <c r="S198"/>
    </row>
    <row r="199" spans="1:19">
      <c r="A199" s="5"/>
      <c r="B199" s="5"/>
      <c r="C199" s="5"/>
      <c r="D199" s="5"/>
      <c r="E199" s="5"/>
      <c r="F199" s="5"/>
      <c r="G199" s="5"/>
      <c r="H199" s="5"/>
      <c r="I199" s="5"/>
      <c r="J199" s="96"/>
      <c r="K199" s="96"/>
      <c r="M199"/>
      <c r="O199"/>
      <c r="P199"/>
      <c r="R199"/>
      <c r="S199"/>
    </row>
    <row r="200" spans="1:19">
      <c r="A200" s="5"/>
      <c r="B200" s="5"/>
      <c r="C200" s="5"/>
      <c r="D200" s="5"/>
      <c r="E200" s="5"/>
      <c r="F200" s="5"/>
      <c r="G200" s="5"/>
      <c r="H200" s="5"/>
      <c r="I200" s="5"/>
      <c r="J200" s="96"/>
      <c r="K200" s="96"/>
      <c r="M200"/>
      <c r="O200"/>
      <c r="P200"/>
      <c r="R200"/>
      <c r="S200"/>
    </row>
    <row r="201" spans="1:19">
      <c r="A201" s="5"/>
      <c r="B201" s="5"/>
      <c r="C201" s="5"/>
      <c r="D201" s="5"/>
      <c r="E201" s="5"/>
      <c r="F201" s="5"/>
      <c r="G201" s="5"/>
      <c r="H201" s="5"/>
      <c r="I201" s="5"/>
      <c r="J201" s="96"/>
      <c r="K201" s="96"/>
      <c r="M201"/>
      <c r="O201"/>
      <c r="P201"/>
      <c r="R201"/>
      <c r="S201"/>
    </row>
    <row r="202" spans="1:19">
      <c r="A202" s="5"/>
      <c r="B202" s="5"/>
      <c r="C202" s="5"/>
      <c r="D202" s="5"/>
      <c r="E202" s="5"/>
      <c r="F202" s="5"/>
      <c r="G202" s="5"/>
      <c r="H202" s="5"/>
      <c r="I202" s="5"/>
      <c r="J202" s="96"/>
      <c r="K202" s="96"/>
      <c r="M202"/>
      <c r="O202"/>
      <c r="P202"/>
      <c r="R202"/>
      <c r="S202"/>
    </row>
    <row r="203" spans="1:19">
      <c r="A203" s="5"/>
      <c r="B203" s="5"/>
      <c r="C203" s="5"/>
      <c r="D203" s="5"/>
      <c r="E203" s="5"/>
      <c r="F203" s="5"/>
      <c r="G203" s="5"/>
      <c r="H203" s="5"/>
      <c r="I203" s="5"/>
      <c r="J203" s="96"/>
      <c r="K203" s="96"/>
      <c r="M203"/>
      <c r="O203"/>
      <c r="P203"/>
      <c r="R203"/>
      <c r="S203"/>
    </row>
    <row r="204" spans="1:19">
      <c r="A204" s="5"/>
      <c r="B204" s="5"/>
      <c r="C204" s="5"/>
      <c r="D204" s="5"/>
      <c r="E204" s="5"/>
      <c r="F204" s="5"/>
      <c r="G204" s="5"/>
      <c r="H204" s="5"/>
      <c r="I204" s="5"/>
      <c r="J204" s="96"/>
      <c r="K204" s="96"/>
      <c r="M204"/>
      <c r="O204"/>
      <c r="P204"/>
      <c r="R204"/>
      <c r="S204"/>
    </row>
    <row r="205" spans="1:19">
      <c r="A205" s="5"/>
      <c r="B205" s="5"/>
      <c r="C205" s="5"/>
      <c r="D205" s="5"/>
      <c r="E205" s="5"/>
      <c r="F205" s="5"/>
      <c r="G205" s="5"/>
      <c r="H205" s="5"/>
      <c r="I205" s="5"/>
      <c r="J205" s="96"/>
      <c r="K205" s="96"/>
      <c r="M205"/>
      <c r="O205"/>
      <c r="P205"/>
      <c r="R205"/>
      <c r="S205"/>
    </row>
    <row r="206" spans="1:19">
      <c r="A206" s="5"/>
      <c r="B206" s="5"/>
      <c r="C206" s="5"/>
      <c r="D206" s="5"/>
      <c r="E206" s="5"/>
      <c r="F206" s="5"/>
      <c r="G206" s="5"/>
      <c r="H206" s="5"/>
      <c r="I206" s="5"/>
      <c r="J206" s="96"/>
      <c r="K206" s="96"/>
      <c r="M206"/>
      <c r="O206"/>
      <c r="P206"/>
      <c r="R206"/>
      <c r="S206"/>
    </row>
    <row r="207" spans="1:19">
      <c r="A207" s="5"/>
      <c r="B207" s="5"/>
      <c r="C207" s="5"/>
      <c r="D207" s="5"/>
      <c r="E207" s="5"/>
      <c r="F207" s="5"/>
      <c r="G207" s="5"/>
      <c r="H207" s="5"/>
      <c r="I207" s="5"/>
      <c r="J207" s="96"/>
      <c r="K207" s="96"/>
      <c r="M207"/>
      <c r="O207"/>
      <c r="P207"/>
      <c r="R207"/>
      <c r="S207"/>
    </row>
    <row r="208" spans="1:19">
      <c r="A208" s="5"/>
      <c r="B208" s="5"/>
      <c r="C208" s="5"/>
      <c r="D208" s="5"/>
      <c r="E208" s="5"/>
      <c r="F208" s="5"/>
      <c r="G208" s="5"/>
      <c r="H208" s="5"/>
      <c r="I208" s="5"/>
      <c r="J208" s="96"/>
      <c r="K208" s="96"/>
      <c r="M208"/>
      <c r="O208"/>
      <c r="P208"/>
      <c r="R208"/>
      <c r="S208"/>
    </row>
    <row r="209" spans="1:19">
      <c r="A209" s="5"/>
      <c r="B209" s="5"/>
      <c r="C209" s="5"/>
      <c r="D209" s="5"/>
      <c r="E209" s="5"/>
      <c r="F209" s="5"/>
      <c r="G209" s="5"/>
      <c r="H209" s="5"/>
      <c r="I209" s="5"/>
      <c r="J209" s="96"/>
      <c r="K209" s="96"/>
      <c r="M209"/>
      <c r="O209"/>
      <c r="P209"/>
      <c r="R209"/>
      <c r="S209"/>
    </row>
    <row r="210" spans="1:19">
      <c r="A210" s="5"/>
      <c r="B210" s="5"/>
      <c r="C210" s="5"/>
      <c r="D210" s="5"/>
      <c r="E210" s="5"/>
      <c r="F210" s="5"/>
      <c r="G210" s="5"/>
      <c r="H210" s="5"/>
      <c r="I210" s="5"/>
      <c r="J210" s="96"/>
      <c r="K210" s="96"/>
      <c r="M210"/>
      <c r="O210"/>
      <c r="P210"/>
      <c r="R210"/>
      <c r="S210"/>
    </row>
    <row r="211" spans="1:19">
      <c r="A211" s="5"/>
      <c r="B211" s="5"/>
      <c r="C211" s="5"/>
      <c r="D211" s="5"/>
      <c r="E211" s="5"/>
      <c r="F211" s="5"/>
      <c r="G211" s="5"/>
      <c r="H211" s="5"/>
      <c r="I211" s="5"/>
      <c r="J211" s="96"/>
      <c r="K211" s="96"/>
      <c r="M211"/>
      <c r="O211"/>
      <c r="P211"/>
      <c r="R211"/>
      <c r="S211"/>
    </row>
    <row r="212" spans="1:19">
      <c r="A212" s="5"/>
      <c r="B212" s="5"/>
      <c r="C212" s="5"/>
      <c r="D212" s="5"/>
      <c r="E212" s="5"/>
      <c r="F212" s="5"/>
      <c r="G212" s="5"/>
      <c r="H212" s="5"/>
      <c r="I212" s="5"/>
      <c r="J212" s="96"/>
      <c r="K212" s="96"/>
      <c r="M212"/>
      <c r="O212"/>
      <c r="P212"/>
      <c r="R212"/>
      <c r="S212"/>
    </row>
    <row r="213" spans="1:19">
      <c r="A213" s="5"/>
      <c r="B213" s="5"/>
      <c r="C213" s="5"/>
      <c r="D213" s="5"/>
      <c r="E213" s="5"/>
      <c r="F213" s="5"/>
      <c r="G213" s="5"/>
      <c r="H213" s="5"/>
      <c r="I213" s="5"/>
      <c r="J213" s="96"/>
      <c r="K213" s="96"/>
      <c r="M213"/>
      <c r="O213"/>
      <c r="P213"/>
      <c r="R213"/>
      <c r="S213"/>
    </row>
    <row r="214" spans="1:19">
      <c r="A214" s="5"/>
      <c r="B214" s="5"/>
      <c r="C214" s="5"/>
      <c r="D214" s="5"/>
      <c r="E214" s="5"/>
      <c r="F214" s="5"/>
      <c r="G214" s="5"/>
      <c r="H214" s="5"/>
      <c r="I214" s="5"/>
      <c r="J214" s="96"/>
      <c r="K214" s="96"/>
      <c r="M214"/>
      <c r="O214"/>
      <c r="P214"/>
      <c r="R214"/>
      <c r="S214"/>
    </row>
    <row r="215" spans="1:19">
      <c r="A215" s="5"/>
      <c r="B215" s="5"/>
      <c r="C215" s="5"/>
      <c r="D215" s="5"/>
      <c r="E215" s="5"/>
      <c r="F215" s="5"/>
      <c r="G215" s="5"/>
      <c r="H215" s="5"/>
      <c r="I215" s="5"/>
      <c r="J215" s="96"/>
      <c r="K215" s="96"/>
      <c r="M215"/>
      <c r="O215"/>
      <c r="P215"/>
      <c r="R215"/>
      <c r="S215"/>
    </row>
    <row r="216" spans="1:19">
      <c r="A216" s="5"/>
      <c r="B216" s="5"/>
      <c r="C216" s="5"/>
      <c r="D216" s="5"/>
      <c r="E216" s="5"/>
      <c r="F216" s="5"/>
      <c r="G216" s="5"/>
      <c r="H216" s="5"/>
      <c r="I216" s="5"/>
      <c r="J216" s="96"/>
      <c r="K216" s="96"/>
      <c r="M216"/>
      <c r="O216"/>
      <c r="P216"/>
      <c r="R216"/>
      <c r="S216"/>
    </row>
    <row r="217" spans="1:19">
      <c r="A217" s="5"/>
      <c r="B217" s="5"/>
      <c r="C217" s="5"/>
      <c r="D217" s="5"/>
      <c r="E217" s="5"/>
      <c r="F217" s="5"/>
      <c r="G217" s="5"/>
      <c r="H217" s="5"/>
      <c r="I217" s="5"/>
      <c r="J217" s="96"/>
      <c r="K217" s="96"/>
      <c r="M217"/>
      <c r="O217"/>
      <c r="P217"/>
      <c r="R217"/>
      <c r="S217"/>
    </row>
    <row r="218" spans="1:19">
      <c r="A218" s="5"/>
      <c r="B218" s="5"/>
      <c r="C218" s="5"/>
      <c r="D218" s="5"/>
      <c r="E218" s="5"/>
      <c r="F218" s="5"/>
      <c r="G218" s="5"/>
      <c r="H218" s="5"/>
      <c r="I218" s="5"/>
      <c r="J218" s="96"/>
      <c r="K218" s="96"/>
      <c r="M218"/>
      <c r="O218"/>
      <c r="P218"/>
      <c r="R218"/>
      <c r="S218"/>
    </row>
    <row r="219" spans="1:19">
      <c r="A219" s="5"/>
      <c r="B219" s="5"/>
      <c r="C219" s="5"/>
      <c r="D219" s="5"/>
      <c r="E219" s="5"/>
      <c r="F219" s="5"/>
      <c r="G219" s="5"/>
      <c r="H219" s="5"/>
      <c r="I219" s="5"/>
      <c r="J219" s="96"/>
      <c r="K219" s="96"/>
      <c r="M219"/>
      <c r="O219"/>
      <c r="P219"/>
      <c r="R219"/>
      <c r="S219"/>
    </row>
    <row r="220" spans="1:19">
      <c r="A220" s="5"/>
      <c r="B220" s="5"/>
      <c r="C220" s="5"/>
      <c r="D220" s="5"/>
      <c r="E220" s="5"/>
      <c r="F220" s="5"/>
      <c r="G220" s="5"/>
      <c r="H220" s="5"/>
      <c r="I220" s="5"/>
      <c r="J220" s="96"/>
      <c r="K220" s="96"/>
      <c r="M220"/>
      <c r="O220"/>
      <c r="P220"/>
      <c r="R220"/>
      <c r="S220"/>
    </row>
    <row r="221" spans="1:19">
      <c r="A221" s="5"/>
      <c r="B221" s="5"/>
      <c r="C221" s="5"/>
      <c r="D221" s="5"/>
      <c r="E221" s="5"/>
      <c r="F221" s="5"/>
      <c r="G221" s="5"/>
      <c r="H221" s="5"/>
      <c r="I221" s="5"/>
      <c r="J221" s="96"/>
      <c r="K221" s="96"/>
      <c r="M221"/>
      <c r="O221"/>
      <c r="P221"/>
      <c r="R221"/>
      <c r="S221"/>
    </row>
    <row r="222" spans="1:19">
      <c r="A222" s="5"/>
      <c r="B222" s="5"/>
      <c r="C222" s="5"/>
      <c r="D222" s="5"/>
      <c r="E222" s="5"/>
      <c r="F222" s="5"/>
      <c r="G222" s="5"/>
      <c r="H222" s="5"/>
      <c r="I222" s="5"/>
      <c r="J222" s="96"/>
      <c r="K222" s="96"/>
      <c r="M222"/>
      <c r="O222"/>
      <c r="P222"/>
      <c r="R222"/>
      <c r="S222"/>
    </row>
    <row r="223" spans="1:19">
      <c r="A223" s="5"/>
      <c r="B223" s="5"/>
      <c r="C223" s="5"/>
      <c r="D223" s="5"/>
      <c r="E223" s="5"/>
      <c r="F223" s="5"/>
      <c r="G223" s="5"/>
      <c r="H223" s="5"/>
      <c r="I223" s="5"/>
      <c r="J223" s="96"/>
      <c r="K223" s="96"/>
      <c r="M223"/>
      <c r="O223"/>
      <c r="P223"/>
      <c r="R223"/>
      <c r="S223"/>
    </row>
    <row r="224" spans="1:19">
      <c r="A224" s="5"/>
      <c r="B224" s="5"/>
      <c r="C224" s="5"/>
      <c r="D224" s="5"/>
      <c r="E224" s="5"/>
      <c r="F224" s="5"/>
      <c r="G224" s="5"/>
      <c r="H224" s="5"/>
      <c r="I224" s="5"/>
      <c r="J224" s="96"/>
      <c r="K224" s="96"/>
      <c r="M224"/>
      <c r="O224"/>
      <c r="P224"/>
      <c r="R224"/>
      <c r="S224"/>
    </row>
    <row r="225" spans="1:19">
      <c r="A225" s="5"/>
      <c r="B225" s="5"/>
      <c r="C225" s="5"/>
      <c r="D225" s="5"/>
      <c r="E225" s="5"/>
      <c r="F225" s="5"/>
      <c r="G225" s="5"/>
      <c r="H225" s="5"/>
      <c r="I225" s="5"/>
      <c r="J225" s="96"/>
      <c r="K225" s="96"/>
      <c r="M225"/>
      <c r="O225"/>
      <c r="P225"/>
      <c r="R225"/>
      <c r="S225"/>
    </row>
    <row r="226" spans="1:19">
      <c r="A226" s="5"/>
      <c r="B226" s="5"/>
      <c r="C226" s="5"/>
      <c r="D226" s="5"/>
      <c r="E226" s="5"/>
      <c r="F226" s="5"/>
      <c r="G226" s="5"/>
      <c r="H226" s="5"/>
      <c r="I226" s="5"/>
      <c r="J226" s="96"/>
      <c r="K226" s="96"/>
      <c r="M226"/>
      <c r="O226"/>
      <c r="P226"/>
      <c r="R226"/>
      <c r="S226"/>
    </row>
    <row r="227" spans="1:19">
      <c r="A227" s="5"/>
      <c r="B227" s="5"/>
      <c r="C227" s="5"/>
      <c r="D227" s="5"/>
      <c r="E227" s="5"/>
      <c r="F227" s="5"/>
      <c r="G227" s="5"/>
      <c r="H227" s="5"/>
      <c r="I227" s="5"/>
      <c r="J227" s="96"/>
      <c r="K227" s="96"/>
      <c r="M227"/>
      <c r="O227"/>
      <c r="P227"/>
      <c r="R227"/>
      <c r="S227"/>
    </row>
    <row r="228" spans="1:19">
      <c r="A228" s="5"/>
      <c r="B228" s="5"/>
      <c r="C228" s="5"/>
      <c r="D228" s="5"/>
      <c r="E228" s="5"/>
      <c r="F228" s="5"/>
      <c r="G228" s="5"/>
      <c r="H228" s="5"/>
      <c r="I228" s="5"/>
      <c r="J228" s="96"/>
      <c r="K228" s="96"/>
      <c r="M228"/>
      <c r="O228"/>
      <c r="P228"/>
      <c r="R228"/>
      <c r="S228"/>
    </row>
    <row r="229" spans="1:19">
      <c r="A229" s="5"/>
      <c r="B229" s="5"/>
      <c r="C229" s="5"/>
      <c r="D229" s="5"/>
      <c r="E229" s="5"/>
      <c r="F229" s="5"/>
      <c r="G229" s="5"/>
      <c r="H229" s="5"/>
      <c r="I229" s="5"/>
      <c r="J229" s="96"/>
      <c r="K229" s="96"/>
      <c r="M229"/>
      <c r="O229"/>
      <c r="P229"/>
      <c r="R229"/>
      <c r="S229"/>
    </row>
    <row r="230" spans="1:19">
      <c r="A230" s="5"/>
      <c r="B230" s="5"/>
      <c r="C230" s="5"/>
      <c r="D230" s="5"/>
      <c r="E230" s="5"/>
      <c r="F230" s="5"/>
      <c r="G230" s="5"/>
      <c r="H230" s="5"/>
      <c r="I230" s="5"/>
      <c r="J230" s="96"/>
      <c r="K230" s="96"/>
      <c r="M230"/>
      <c r="O230"/>
      <c r="P230"/>
      <c r="R230"/>
      <c r="S230"/>
    </row>
    <row r="231" spans="1:19">
      <c r="A231" s="5"/>
      <c r="B231" s="5"/>
      <c r="C231" s="5"/>
      <c r="D231" s="5"/>
      <c r="E231" s="5"/>
      <c r="F231" s="5"/>
      <c r="G231" s="5"/>
      <c r="H231" s="5"/>
      <c r="I231" s="5"/>
      <c r="J231" s="96"/>
      <c r="K231" s="96"/>
      <c r="M231"/>
      <c r="O231"/>
      <c r="P231"/>
      <c r="R231"/>
      <c r="S231"/>
    </row>
    <row r="232" spans="1:19">
      <c r="A232" s="5"/>
      <c r="B232" s="5"/>
      <c r="C232" s="5"/>
      <c r="D232" s="5"/>
      <c r="E232" s="5"/>
      <c r="F232" s="5"/>
      <c r="G232" s="5"/>
      <c r="H232" s="5"/>
      <c r="I232" s="5"/>
      <c r="J232" s="96"/>
      <c r="K232" s="96"/>
      <c r="M232"/>
      <c r="O232"/>
      <c r="P232"/>
      <c r="R232"/>
      <c r="S232"/>
    </row>
    <row r="233" spans="1:19">
      <c r="A233" s="5"/>
      <c r="B233" s="5"/>
      <c r="C233" s="5"/>
      <c r="D233" s="5"/>
      <c r="E233" s="5"/>
      <c r="F233" s="5"/>
      <c r="G233" s="5"/>
      <c r="H233" s="5"/>
      <c r="I233" s="5"/>
      <c r="J233" s="96"/>
      <c r="K233" s="96"/>
      <c r="M233"/>
      <c r="O233"/>
      <c r="P233"/>
      <c r="R233"/>
      <c r="S233"/>
    </row>
    <row r="234" spans="1:19">
      <c r="A234" s="5"/>
      <c r="B234" s="5"/>
      <c r="C234" s="5"/>
      <c r="D234" s="5"/>
      <c r="E234" s="5"/>
      <c r="F234" s="5"/>
      <c r="G234" s="5"/>
      <c r="H234" s="5"/>
      <c r="I234" s="5"/>
      <c r="J234" s="96"/>
      <c r="K234" s="96"/>
      <c r="M234"/>
      <c r="O234"/>
      <c r="P234"/>
      <c r="R234"/>
      <c r="S234"/>
    </row>
    <row r="235" spans="1:19">
      <c r="A235" s="5"/>
      <c r="B235" s="5"/>
      <c r="C235" s="5"/>
      <c r="D235" s="5"/>
      <c r="E235" s="5"/>
      <c r="F235" s="5"/>
      <c r="G235" s="5"/>
      <c r="H235" s="5"/>
      <c r="I235" s="5"/>
      <c r="J235" s="96"/>
      <c r="K235" s="96"/>
      <c r="M235"/>
      <c r="O235"/>
      <c r="P235"/>
      <c r="R235"/>
      <c r="S235"/>
    </row>
    <row r="236" spans="1:19">
      <c r="A236" s="5"/>
      <c r="B236" s="5"/>
      <c r="C236" s="5"/>
      <c r="D236" s="5"/>
      <c r="E236" s="5"/>
      <c r="F236" s="5"/>
      <c r="G236" s="5"/>
      <c r="H236" s="5"/>
      <c r="I236" s="5"/>
      <c r="J236" s="96"/>
      <c r="K236" s="96"/>
      <c r="M236"/>
      <c r="O236"/>
      <c r="P236"/>
      <c r="R236"/>
      <c r="S236"/>
    </row>
    <row r="237" spans="1:19">
      <c r="A237" s="5"/>
      <c r="B237" s="5"/>
      <c r="C237" s="5"/>
      <c r="D237" s="5"/>
      <c r="E237" s="5"/>
      <c r="F237" s="5"/>
      <c r="G237" s="5"/>
      <c r="H237" s="5"/>
      <c r="I237" s="5"/>
      <c r="J237" s="96"/>
      <c r="K237" s="96"/>
      <c r="M237"/>
      <c r="O237"/>
      <c r="P237"/>
      <c r="R237"/>
      <c r="S237"/>
    </row>
    <row r="238" spans="1:19">
      <c r="A238" s="5"/>
      <c r="B238" s="5"/>
      <c r="C238" s="5"/>
      <c r="D238" s="5"/>
      <c r="E238" s="5"/>
      <c r="F238" s="5"/>
      <c r="G238" s="5"/>
      <c r="H238" s="5"/>
      <c r="I238" s="5"/>
      <c r="J238" s="96"/>
      <c r="K238" s="96"/>
      <c r="M238"/>
      <c r="O238"/>
      <c r="P238"/>
      <c r="R238"/>
      <c r="S238"/>
    </row>
    <row r="239" spans="1:19">
      <c r="A239" s="5"/>
      <c r="B239" s="5"/>
      <c r="C239" s="5"/>
      <c r="D239" s="5"/>
      <c r="E239" s="5"/>
      <c r="F239" s="5"/>
      <c r="G239" s="5"/>
      <c r="H239" s="5"/>
      <c r="I239" s="5"/>
      <c r="J239" s="96"/>
      <c r="K239" s="96"/>
      <c r="M239"/>
      <c r="O239"/>
      <c r="P239"/>
      <c r="R239"/>
      <c r="S239"/>
    </row>
    <row r="240" spans="1:19">
      <c r="A240" s="5"/>
      <c r="B240" s="5"/>
      <c r="C240" s="5"/>
      <c r="D240" s="5"/>
      <c r="E240" s="5"/>
      <c r="F240" s="5"/>
      <c r="G240" s="5"/>
      <c r="H240" s="5"/>
      <c r="I240" s="5"/>
      <c r="J240" s="96"/>
      <c r="K240" s="96"/>
      <c r="M240"/>
      <c r="O240"/>
      <c r="P240"/>
      <c r="R240"/>
      <c r="S240"/>
    </row>
    <row r="241" spans="1:19">
      <c r="A241" s="5"/>
      <c r="B241" s="5"/>
      <c r="C241" s="5"/>
      <c r="D241" s="5"/>
      <c r="E241" s="5"/>
      <c r="F241" s="5"/>
      <c r="G241" s="5"/>
      <c r="H241" s="5"/>
      <c r="I241" s="5"/>
      <c r="J241" s="96"/>
      <c r="K241" s="96"/>
      <c r="M241"/>
      <c r="O241"/>
      <c r="P241"/>
      <c r="R241"/>
      <c r="S241"/>
    </row>
    <row r="242" spans="1:19">
      <c r="A242" s="5"/>
      <c r="B242" s="5"/>
      <c r="C242" s="5"/>
      <c r="D242" s="5"/>
      <c r="E242" s="5"/>
      <c r="F242" s="5"/>
      <c r="G242" s="5"/>
      <c r="H242" s="5"/>
      <c r="I242" s="5"/>
      <c r="J242" s="96"/>
      <c r="K242" s="96"/>
      <c r="M242"/>
      <c r="O242"/>
      <c r="P242"/>
      <c r="R242"/>
      <c r="S242"/>
    </row>
    <row r="243" spans="1:19">
      <c r="A243" s="5"/>
      <c r="B243" s="5"/>
      <c r="C243" s="5"/>
      <c r="D243" s="5"/>
      <c r="E243" s="5"/>
      <c r="F243" s="5"/>
      <c r="G243" s="5"/>
      <c r="H243" s="5"/>
      <c r="I243" s="5"/>
      <c r="J243" s="96"/>
      <c r="K243" s="96"/>
      <c r="M243"/>
      <c r="O243"/>
      <c r="P243"/>
      <c r="R243"/>
      <c r="S243"/>
    </row>
    <row r="244" spans="1:19">
      <c r="A244" s="5"/>
      <c r="B244" s="5"/>
      <c r="C244" s="5"/>
      <c r="D244" s="5"/>
      <c r="E244" s="5"/>
      <c r="F244" s="5"/>
      <c r="G244" s="5"/>
      <c r="H244" s="5"/>
      <c r="I244" s="5"/>
      <c r="J244" s="96"/>
      <c r="K244" s="96"/>
      <c r="M244"/>
      <c r="O244"/>
      <c r="P244"/>
      <c r="R244"/>
      <c r="S244"/>
    </row>
    <row r="245" spans="1:19">
      <c r="A245" s="5"/>
      <c r="B245" s="5"/>
      <c r="C245" s="5"/>
      <c r="D245" s="5"/>
      <c r="E245" s="5"/>
      <c r="F245" s="5"/>
      <c r="G245" s="5"/>
      <c r="H245" s="5"/>
      <c r="I245" s="5"/>
      <c r="J245" s="96"/>
      <c r="K245" s="96"/>
      <c r="M245"/>
      <c r="O245"/>
      <c r="P245"/>
      <c r="R245"/>
      <c r="S245"/>
    </row>
    <row r="246" spans="1:19">
      <c r="A246" s="5"/>
      <c r="B246" s="5"/>
      <c r="C246" s="5"/>
      <c r="D246" s="5"/>
      <c r="E246" s="5"/>
      <c r="F246" s="5"/>
      <c r="G246" s="5"/>
      <c r="H246" s="5"/>
      <c r="I246" s="5"/>
      <c r="J246" s="96"/>
      <c r="K246" s="96"/>
      <c r="M246"/>
      <c r="O246"/>
      <c r="P246"/>
      <c r="R246"/>
      <c r="S246"/>
    </row>
    <row r="247" spans="1:19">
      <c r="A247" s="5"/>
      <c r="B247" s="5"/>
      <c r="C247" s="5"/>
      <c r="D247" s="5"/>
      <c r="E247" s="5"/>
      <c r="F247" s="5"/>
      <c r="G247" s="5"/>
      <c r="H247" s="5"/>
      <c r="I247" s="5"/>
      <c r="J247" s="96"/>
      <c r="K247" s="96"/>
      <c r="M247"/>
      <c r="O247"/>
      <c r="P247"/>
      <c r="R247"/>
      <c r="S247"/>
    </row>
    <row r="248" spans="1:19">
      <c r="A248" s="5"/>
      <c r="B248" s="5"/>
      <c r="C248" s="5"/>
      <c r="D248" s="5"/>
      <c r="E248" s="5"/>
      <c r="F248" s="5"/>
      <c r="G248" s="5"/>
      <c r="H248" s="5"/>
      <c r="I248" s="5"/>
      <c r="J248" s="96"/>
      <c r="K248" s="96"/>
      <c r="M248"/>
      <c r="O248"/>
      <c r="P248"/>
      <c r="R248"/>
      <c r="S248"/>
    </row>
    <row r="249" spans="1:19">
      <c r="A249" s="5"/>
      <c r="B249" s="5"/>
      <c r="C249" s="5"/>
      <c r="D249" s="5"/>
      <c r="E249" s="5"/>
      <c r="F249" s="5"/>
      <c r="G249" s="5"/>
      <c r="H249" s="5"/>
      <c r="I249" s="5"/>
      <c r="J249" s="96"/>
      <c r="K249" s="96"/>
      <c r="M249"/>
      <c r="O249"/>
      <c r="P249"/>
      <c r="R249"/>
      <c r="S249"/>
    </row>
    <row r="250" spans="1:19">
      <c r="A250" s="5"/>
      <c r="B250" s="5"/>
      <c r="C250" s="5"/>
      <c r="D250" s="5"/>
      <c r="E250" s="5"/>
      <c r="F250" s="5"/>
      <c r="G250" s="5"/>
      <c r="H250" s="5"/>
      <c r="I250" s="5"/>
      <c r="J250" s="96"/>
      <c r="K250" s="96"/>
      <c r="M250"/>
      <c r="O250"/>
      <c r="P250"/>
      <c r="R250"/>
      <c r="S250"/>
    </row>
    <row r="251" spans="1:19">
      <c r="A251" s="5"/>
      <c r="B251" s="5"/>
      <c r="C251" s="5"/>
      <c r="D251" s="5"/>
      <c r="E251" s="5"/>
      <c r="F251" s="5"/>
      <c r="G251" s="5"/>
      <c r="H251" s="5"/>
      <c r="I251" s="5"/>
      <c r="J251" s="96"/>
      <c r="K251" s="96"/>
      <c r="M251"/>
      <c r="O251"/>
      <c r="P251"/>
      <c r="R251"/>
      <c r="S251"/>
    </row>
    <row r="252" spans="1:19">
      <c r="A252" s="5"/>
      <c r="B252" s="5"/>
      <c r="C252" s="5"/>
      <c r="D252" s="5"/>
      <c r="E252" s="5"/>
      <c r="F252" s="5"/>
      <c r="G252" s="5"/>
      <c r="H252" s="5"/>
      <c r="I252" s="5"/>
      <c r="J252" s="96"/>
      <c r="K252" s="96"/>
      <c r="M252"/>
      <c r="O252"/>
      <c r="P252"/>
      <c r="R252"/>
      <c r="S252"/>
    </row>
    <row r="253" spans="1:19">
      <c r="A253" s="5"/>
      <c r="B253" s="5"/>
      <c r="C253" s="5"/>
      <c r="D253" s="5"/>
      <c r="E253" s="5"/>
      <c r="F253" s="5"/>
      <c r="G253" s="5"/>
      <c r="H253" s="5"/>
      <c r="I253" s="5"/>
      <c r="J253" s="96"/>
      <c r="K253" s="96"/>
      <c r="M253"/>
      <c r="O253"/>
      <c r="P253"/>
      <c r="R253"/>
      <c r="S253"/>
    </row>
    <row r="254" spans="1:19">
      <c r="A254" s="5"/>
      <c r="B254" s="5"/>
      <c r="C254" s="5"/>
      <c r="D254" s="5"/>
      <c r="E254" s="5"/>
      <c r="F254" s="5"/>
      <c r="G254" s="5"/>
      <c r="H254" s="5"/>
      <c r="I254" s="5"/>
      <c r="J254" s="96"/>
      <c r="K254" s="96"/>
      <c r="M254"/>
      <c r="O254"/>
      <c r="P254"/>
      <c r="R254"/>
      <c r="S254"/>
    </row>
    <row r="255" spans="1:19">
      <c r="A255" s="5"/>
      <c r="B255" s="5"/>
      <c r="C255" s="5"/>
      <c r="D255" s="5"/>
      <c r="E255" s="5"/>
      <c r="F255" s="5"/>
      <c r="G255" s="5"/>
      <c r="H255" s="5"/>
      <c r="I255" s="5"/>
      <c r="J255" s="96"/>
      <c r="K255" s="96"/>
      <c r="M255"/>
      <c r="O255"/>
      <c r="P255"/>
      <c r="R255"/>
      <c r="S255"/>
    </row>
    <row r="256" spans="1:19">
      <c r="A256" s="5"/>
      <c r="B256" s="5"/>
      <c r="C256" s="5"/>
      <c r="D256" s="5"/>
      <c r="E256" s="5"/>
      <c r="F256" s="5"/>
      <c r="G256" s="5"/>
      <c r="H256" s="5"/>
      <c r="I256" s="5"/>
      <c r="J256" s="96"/>
      <c r="K256" s="96"/>
      <c r="M256"/>
      <c r="O256"/>
      <c r="P256"/>
      <c r="R256"/>
      <c r="S256"/>
    </row>
    <row r="257" spans="1:19">
      <c r="A257" s="5"/>
      <c r="B257" s="5"/>
      <c r="C257" s="5"/>
      <c r="D257" s="5"/>
      <c r="E257" s="5"/>
      <c r="F257" s="5"/>
      <c r="G257" s="5"/>
      <c r="H257" s="5"/>
      <c r="I257" s="5"/>
      <c r="J257" s="96"/>
      <c r="K257" s="96"/>
      <c r="M257"/>
      <c r="O257"/>
      <c r="P257"/>
      <c r="R257"/>
      <c r="S257"/>
    </row>
    <row r="258" spans="1:19">
      <c r="A258" s="5"/>
      <c r="B258" s="5"/>
      <c r="C258" s="5"/>
      <c r="D258" s="5"/>
      <c r="E258" s="5"/>
      <c r="F258" s="5"/>
      <c r="G258" s="5"/>
      <c r="H258" s="5"/>
      <c r="I258" s="5"/>
      <c r="J258" s="96"/>
      <c r="K258" s="96"/>
      <c r="M258"/>
      <c r="O258"/>
      <c r="P258"/>
      <c r="R258"/>
      <c r="S258"/>
    </row>
    <row r="259" spans="1:19">
      <c r="A259" s="5"/>
      <c r="B259" s="5"/>
      <c r="C259" s="5"/>
      <c r="D259" s="5"/>
      <c r="E259" s="5"/>
      <c r="F259" s="5"/>
      <c r="G259" s="5"/>
      <c r="H259" s="5"/>
      <c r="I259" s="5"/>
      <c r="J259" s="96"/>
      <c r="K259" s="96"/>
      <c r="M259"/>
      <c r="O259"/>
      <c r="P259"/>
      <c r="R259"/>
      <c r="S259"/>
    </row>
    <row r="260" spans="1:19">
      <c r="A260" s="5"/>
      <c r="B260" s="5"/>
      <c r="C260" s="5"/>
      <c r="D260" s="5"/>
      <c r="E260" s="5"/>
      <c r="F260" s="5"/>
      <c r="G260" s="5"/>
      <c r="H260" s="5"/>
      <c r="I260" s="5"/>
      <c r="J260" s="96"/>
      <c r="K260" s="96"/>
      <c r="M260"/>
      <c r="O260"/>
      <c r="P260"/>
      <c r="R260"/>
      <c r="S260"/>
    </row>
    <row r="261" spans="1:19">
      <c r="A261" s="5"/>
      <c r="B261" s="5"/>
      <c r="C261" s="5"/>
      <c r="D261" s="5"/>
      <c r="E261" s="5"/>
      <c r="F261" s="5"/>
      <c r="G261" s="5"/>
      <c r="H261" s="5"/>
      <c r="I261" s="5"/>
      <c r="J261" s="96"/>
      <c r="K261" s="96"/>
      <c r="M261"/>
      <c r="O261"/>
      <c r="P261"/>
      <c r="R261"/>
      <c r="S261"/>
    </row>
    <row r="262" spans="1:19">
      <c r="A262" s="5"/>
      <c r="B262" s="5"/>
      <c r="C262" s="5"/>
      <c r="D262" s="5"/>
      <c r="E262" s="5"/>
      <c r="F262" s="5"/>
      <c r="G262" s="5"/>
      <c r="H262" s="5"/>
      <c r="I262" s="5"/>
      <c r="J262" s="96"/>
      <c r="K262" s="96"/>
      <c r="M262"/>
      <c r="O262"/>
      <c r="P262"/>
      <c r="R262"/>
      <c r="S262"/>
    </row>
    <row r="263" spans="1:19">
      <c r="A263" s="5"/>
      <c r="B263" s="5"/>
      <c r="C263" s="5"/>
      <c r="D263" s="5"/>
      <c r="E263" s="5"/>
      <c r="F263" s="5"/>
      <c r="G263" s="5"/>
      <c r="H263" s="5"/>
      <c r="I263" s="5"/>
      <c r="J263" s="96"/>
      <c r="K263" s="96"/>
      <c r="M263"/>
      <c r="O263"/>
      <c r="P263"/>
      <c r="R263"/>
      <c r="S263"/>
    </row>
    <row r="264" spans="1:19">
      <c r="A264" s="5"/>
      <c r="B264" s="5"/>
      <c r="C264" s="5"/>
      <c r="D264" s="5"/>
      <c r="E264" s="5"/>
      <c r="F264" s="5"/>
      <c r="G264" s="5"/>
      <c r="H264" s="5"/>
      <c r="I264" s="5"/>
      <c r="J264" s="96"/>
      <c r="K264" s="96"/>
      <c r="M264"/>
      <c r="O264"/>
      <c r="P264"/>
      <c r="R264"/>
      <c r="S264"/>
    </row>
    <row r="265" spans="1:19">
      <c r="A265" s="5"/>
      <c r="B265" s="5"/>
      <c r="C265" s="5"/>
      <c r="D265" s="5"/>
      <c r="E265" s="5"/>
      <c r="F265" s="5"/>
      <c r="G265" s="5"/>
      <c r="H265" s="5"/>
      <c r="I265" s="5"/>
      <c r="J265" s="96"/>
      <c r="K265" s="96"/>
      <c r="M265"/>
      <c r="O265"/>
      <c r="P265"/>
      <c r="R265"/>
      <c r="S265"/>
    </row>
    <row r="266" spans="1:19">
      <c r="A266" s="5"/>
      <c r="B266" s="5"/>
      <c r="C266" s="5"/>
      <c r="D266" s="5"/>
      <c r="E266" s="5"/>
      <c r="F266" s="5"/>
      <c r="G266" s="5"/>
      <c r="H266" s="5"/>
      <c r="I266" s="5"/>
      <c r="J266" s="96"/>
      <c r="K266" s="96"/>
      <c r="M266"/>
      <c r="O266"/>
      <c r="P266"/>
      <c r="R266"/>
      <c r="S266"/>
    </row>
    <row r="267" spans="1:19">
      <c r="A267" s="5"/>
      <c r="B267" s="5"/>
      <c r="C267" s="5"/>
      <c r="D267" s="5"/>
      <c r="E267" s="5"/>
      <c r="F267" s="5"/>
      <c r="G267" s="5"/>
      <c r="H267" s="5"/>
      <c r="I267" s="5"/>
      <c r="J267" s="96"/>
      <c r="K267" s="96"/>
      <c r="M267"/>
      <c r="O267"/>
      <c r="P267"/>
      <c r="R267"/>
      <c r="S267"/>
    </row>
    <row r="268" spans="1:19">
      <c r="A268" s="5"/>
      <c r="B268" s="5"/>
      <c r="C268" s="5"/>
      <c r="D268" s="5"/>
      <c r="E268" s="5"/>
      <c r="F268" s="5"/>
      <c r="G268" s="5"/>
      <c r="H268" s="5"/>
      <c r="I268" s="5"/>
      <c r="J268" s="96"/>
      <c r="K268" s="96"/>
      <c r="M268"/>
      <c r="O268"/>
      <c r="P268"/>
      <c r="R268"/>
      <c r="S268"/>
    </row>
    <row r="269" spans="1:19">
      <c r="A269" s="5"/>
      <c r="B269" s="5"/>
      <c r="C269" s="5"/>
      <c r="D269" s="5"/>
      <c r="E269" s="5"/>
      <c r="F269" s="5"/>
      <c r="G269" s="5"/>
      <c r="H269" s="5"/>
      <c r="I269" s="5"/>
      <c r="J269" s="96"/>
      <c r="K269" s="96"/>
      <c r="M269"/>
      <c r="O269"/>
      <c r="P269"/>
      <c r="R269"/>
      <c r="S269"/>
    </row>
    <row r="270" spans="1:19">
      <c r="A270" s="5"/>
      <c r="B270" s="5"/>
      <c r="C270" s="5"/>
      <c r="D270" s="5"/>
      <c r="E270" s="5"/>
      <c r="F270" s="5"/>
      <c r="G270" s="5"/>
      <c r="H270" s="5"/>
      <c r="I270" s="5"/>
      <c r="J270" s="96"/>
      <c r="K270" s="96"/>
      <c r="M270"/>
      <c r="O270"/>
      <c r="P270"/>
      <c r="R270"/>
      <c r="S270"/>
    </row>
    <row r="271" spans="1:19">
      <c r="A271" s="5"/>
      <c r="B271" s="5"/>
      <c r="C271" s="5"/>
      <c r="D271" s="5"/>
      <c r="E271" s="5"/>
      <c r="F271" s="5"/>
      <c r="G271" s="5"/>
      <c r="H271" s="5"/>
      <c r="I271" s="5"/>
      <c r="J271" s="96"/>
      <c r="K271" s="96"/>
      <c r="M271"/>
      <c r="O271"/>
      <c r="P271"/>
      <c r="R271"/>
      <c r="S271"/>
    </row>
    <row r="272" spans="1:19">
      <c r="A272" s="5"/>
      <c r="B272" s="5"/>
      <c r="C272" s="5"/>
      <c r="D272" s="5"/>
      <c r="E272" s="5"/>
      <c r="F272" s="5"/>
      <c r="G272" s="5"/>
      <c r="H272" s="5"/>
      <c r="I272" s="5"/>
      <c r="J272" s="96"/>
      <c r="K272" s="96"/>
      <c r="M272"/>
      <c r="O272"/>
      <c r="P272"/>
      <c r="R272"/>
      <c r="S272"/>
    </row>
    <row r="273" spans="1:19">
      <c r="A273" s="5"/>
      <c r="B273" s="5"/>
      <c r="C273" s="5"/>
      <c r="D273" s="5"/>
      <c r="E273" s="5"/>
      <c r="F273" s="5"/>
      <c r="G273" s="5"/>
      <c r="H273" s="5"/>
      <c r="I273" s="5"/>
      <c r="J273" s="96"/>
      <c r="K273" s="96"/>
      <c r="M273"/>
      <c r="O273"/>
      <c r="P273"/>
      <c r="R273"/>
      <c r="S273"/>
    </row>
    <row r="274" spans="1:19">
      <c r="A274" s="5"/>
      <c r="B274" s="5"/>
      <c r="C274" s="5"/>
      <c r="D274" s="5"/>
      <c r="E274" s="5"/>
      <c r="F274" s="5"/>
      <c r="G274" s="5"/>
      <c r="H274" s="5"/>
      <c r="I274" s="5"/>
      <c r="J274" s="96"/>
      <c r="K274" s="96"/>
      <c r="M274"/>
      <c r="O274"/>
      <c r="P274"/>
      <c r="R274"/>
      <c r="S274"/>
    </row>
    <row r="275" spans="1:19">
      <c r="A275" s="5"/>
      <c r="B275" s="5"/>
      <c r="C275" s="5"/>
      <c r="D275" s="5"/>
      <c r="E275" s="5"/>
      <c r="F275" s="5"/>
      <c r="G275" s="5"/>
      <c r="H275" s="5"/>
      <c r="I275" s="5"/>
      <c r="J275" s="96"/>
      <c r="K275" s="96"/>
      <c r="M275"/>
      <c r="O275"/>
      <c r="P275"/>
      <c r="R275"/>
      <c r="S275"/>
    </row>
    <row r="276" spans="1:19">
      <c r="A276" s="5"/>
      <c r="B276" s="5"/>
      <c r="C276" s="5"/>
      <c r="D276" s="5"/>
      <c r="E276" s="5"/>
      <c r="F276" s="5"/>
      <c r="G276" s="5"/>
      <c r="H276" s="5"/>
      <c r="I276" s="5"/>
      <c r="J276" s="96"/>
      <c r="K276" s="96"/>
      <c r="M276"/>
      <c r="O276"/>
      <c r="P276"/>
      <c r="R276"/>
      <c r="S276"/>
    </row>
    <row r="277" spans="1:19">
      <c r="A277" s="5"/>
      <c r="B277" s="5"/>
      <c r="C277" s="5"/>
      <c r="D277" s="5"/>
      <c r="E277" s="5"/>
      <c r="F277" s="5"/>
      <c r="G277" s="5"/>
      <c r="H277" s="5"/>
      <c r="I277" s="5"/>
      <c r="J277" s="96"/>
      <c r="K277" s="96"/>
      <c r="M277"/>
      <c r="O277"/>
      <c r="P277"/>
      <c r="R277"/>
      <c r="S277"/>
    </row>
    <row r="278" spans="1:19">
      <c r="A278" s="5"/>
      <c r="B278" s="5"/>
      <c r="C278" s="5"/>
      <c r="D278" s="5"/>
      <c r="E278" s="5"/>
      <c r="F278" s="5"/>
      <c r="G278" s="5"/>
      <c r="H278" s="5"/>
      <c r="I278" s="5"/>
      <c r="J278" s="96"/>
      <c r="K278" s="96"/>
      <c r="M278"/>
      <c r="O278"/>
      <c r="P278"/>
      <c r="R278"/>
      <c r="S278"/>
    </row>
    <row r="279" spans="1:19">
      <c r="A279" s="5"/>
      <c r="B279" s="5"/>
      <c r="C279" s="5"/>
      <c r="D279" s="5"/>
      <c r="E279" s="5"/>
      <c r="F279" s="5"/>
      <c r="G279" s="5"/>
      <c r="H279" s="5"/>
      <c r="I279" s="5"/>
      <c r="J279" s="96"/>
      <c r="K279" s="96"/>
      <c r="M279"/>
      <c r="O279"/>
      <c r="P279"/>
      <c r="R279"/>
      <c r="S279"/>
    </row>
    <row r="280" spans="1:19">
      <c r="A280" s="5"/>
      <c r="B280" s="5"/>
      <c r="C280" s="5"/>
      <c r="D280" s="5"/>
      <c r="E280" s="5"/>
      <c r="F280" s="5"/>
      <c r="G280" s="5"/>
      <c r="H280" s="5"/>
      <c r="I280" s="5"/>
      <c r="J280" s="96"/>
      <c r="K280" s="96"/>
      <c r="M280"/>
      <c r="O280"/>
      <c r="P280"/>
      <c r="R280"/>
      <c r="S280"/>
    </row>
    <row r="281" spans="1:19">
      <c r="A281" s="5"/>
      <c r="B281" s="5"/>
      <c r="C281" s="5"/>
      <c r="D281" s="5"/>
      <c r="E281" s="5"/>
      <c r="F281" s="5"/>
      <c r="G281" s="5"/>
      <c r="H281" s="5"/>
      <c r="I281" s="5"/>
      <c r="J281" s="96"/>
      <c r="K281" s="96"/>
      <c r="M281"/>
      <c r="O281"/>
      <c r="P281"/>
      <c r="R281"/>
      <c r="S281"/>
    </row>
    <row r="282" spans="1:19">
      <c r="A282" s="5"/>
      <c r="B282" s="5"/>
      <c r="C282" s="5"/>
      <c r="D282" s="5"/>
      <c r="E282" s="5"/>
      <c r="F282" s="5"/>
      <c r="G282" s="5"/>
      <c r="H282" s="5"/>
      <c r="I282" s="5"/>
      <c r="J282" s="96"/>
      <c r="K282" s="96"/>
      <c r="M282"/>
      <c r="O282"/>
      <c r="P282"/>
      <c r="R282"/>
      <c r="S282"/>
    </row>
    <row r="283" spans="1:19">
      <c r="A283" s="5"/>
      <c r="B283" s="5"/>
      <c r="C283" s="5"/>
      <c r="D283" s="5"/>
      <c r="E283" s="5"/>
      <c r="F283" s="5"/>
      <c r="G283" s="5"/>
      <c r="H283" s="5"/>
      <c r="I283" s="5"/>
      <c r="J283" s="96"/>
      <c r="K283" s="96"/>
      <c r="M283"/>
      <c r="O283"/>
      <c r="P283"/>
      <c r="R283"/>
      <c r="S283"/>
    </row>
    <row r="284" spans="1:19">
      <c r="A284" s="5"/>
      <c r="B284" s="5"/>
      <c r="C284" s="5"/>
      <c r="D284" s="5"/>
      <c r="E284" s="5"/>
      <c r="F284" s="5"/>
      <c r="G284" s="5"/>
      <c r="H284" s="5"/>
      <c r="I284" s="5"/>
      <c r="J284" s="96"/>
      <c r="K284" s="96"/>
      <c r="M284"/>
      <c r="O284"/>
      <c r="P284"/>
      <c r="R284"/>
      <c r="S284"/>
    </row>
    <row r="285" spans="1:19">
      <c r="A285" s="5"/>
      <c r="B285" s="5"/>
      <c r="C285" s="5"/>
      <c r="D285" s="5"/>
      <c r="E285" s="5"/>
      <c r="F285" s="5"/>
      <c r="G285" s="5"/>
      <c r="H285" s="5"/>
      <c r="I285" s="5"/>
      <c r="J285" s="96"/>
      <c r="K285" s="96"/>
      <c r="M285"/>
      <c r="O285"/>
      <c r="P285"/>
      <c r="R285"/>
      <c r="S285"/>
    </row>
    <row r="286" spans="1:19">
      <c r="A286" s="5"/>
      <c r="B286" s="5"/>
      <c r="C286" s="5"/>
      <c r="D286" s="5"/>
      <c r="E286" s="5"/>
      <c r="F286" s="5"/>
      <c r="G286" s="5"/>
      <c r="H286" s="5"/>
      <c r="I286" s="5"/>
      <c r="J286" s="96"/>
      <c r="K286" s="96"/>
      <c r="M286"/>
      <c r="O286"/>
      <c r="P286"/>
      <c r="R286"/>
      <c r="S286"/>
    </row>
    <row r="287" spans="1:19">
      <c r="A287" s="5"/>
      <c r="B287" s="5"/>
      <c r="C287" s="5"/>
      <c r="D287" s="5"/>
      <c r="E287" s="5"/>
      <c r="F287" s="5"/>
      <c r="G287" s="5"/>
      <c r="H287" s="5"/>
      <c r="I287" s="5"/>
      <c r="J287" s="96"/>
      <c r="K287" s="96"/>
      <c r="M287"/>
      <c r="O287"/>
      <c r="P287"/>
      <c r="R287"/>
      <c r="S287"/>
    </row>
    <row r="288" spans="1:19">
      <c r="A288" s="5"/>
      <c r="B288" s="5"/>
      <c r="C288" s="5"/>
      <c r="D288" s="5"/>
      <c r="E288" s="5"/>
      <c r="F288" s="5"/>
      <c r="G288" s="5"/>
      <c r="H288" s="5"/>
      <c r="I288" s="5"/>
      <c r="J288" s="96"/>
      <c r="K288" s="96"/>
      <c r="M288"/>
      <c r="O288"/>
      <c r="P288"/>
      <c r="R288"/>
      <c r="S288"/>
    </row>
    <row r="289" spans="1:19">
      <c r="A289" s="5"/>
      <c r="B289" s="5"/>
      <c r="C289" s="5"/>
      <c r="D289" s="5"/>
      <c r="E289" s="5"/>
      <c r="F289" s="5"/>
      <c r="G289" s="5"/>
      <c r="H289" s="5"/>
      <c r="I289" s="5"/>
      <c r="J289" s="96"/>
      <c r="K289" s="96"/>
      <c r="M289"/>
      <c r="O289"/>
      <c r="P289"/>
      <c r="R289"/>
      <c r="S289"/>
    </row>
    <row r="290" spans="1:19">
      <c r="A290" s="5"/>
      <c r="B290" s="5"/>
      <c r="C290" s="5"/>
      <c r="D290" s="5"/>
      <c r="E290" s="5"/>
      <c r="F290" s="5"/>
      <c r="G290" s="5"/>
      <c r="H290" s="5"/>
      <c r="I290" s="5"/>
      <c r="J290" s="96"/>
      <c r="K290" s="96"/>
      <c r="M290"/>
      <c r="O290"/>
      <c r="P290"/>
      <c r="R290"/>
      <c r="S290"/>
    </row>
    <row r="291" spans="1:19">
      <c r="A291" s="5"/>
      <c r="B291" s="5"/>
      <c r="C291" s="5"/>
      <c r="D291" s="5"/>
      <c r="E291" s="5"/>
      <c r="F291" s="5"/>
      <c r="G291" s="5"/>
      <c r="H291" s="5"/>
      <c r="I291" s="5"/>
      <c r="J291" s="96"/>
      <c r="K291" s="96"/>
      <c r="M291"/>
      <c r="O291"/>
      <c r="P291"/>
      <c r="R291"/>
      <c r="S291"/>
    </row>
    <row r="292" spans="1:19">
      <c r="A292" s="5"/>
      <c r="B292" s="5"/>
      <c r="C292" s="5"/>
      <c r="D292" s="5"/>
      <c r="E292" s="5"/>
      <c r="F292" s="5"/>
      <c r="G292" s="5"/>
      <c r="H292" s="5"/>
      <c r="I292" s="5"/>
      <c r="J292" s="96"/>
      <c r="K292" s="96"/>
      <c r="M292"/>
      <c r="O292"/>
      <c r="P292"/>
      <c r="R292"/>
      <c r="S292"/>
    </row>
    <row r="293" spans="1:19">
      <c r="A293" s="5"/>
      <c r="B293" s="5"/>
      <c r="C293" s="5"/>
      <c r="D293" s="5"/>
      <c r="E293" s="5"/>
      <c r="F293" s="5"/>
      <c r="G293" s="5"/>
      <c r="H293" s="5"/>
      <c r="I293" s="5"/>
      <c r="J293" s="96"/>
      <c r="K293" s="96"/>
      <c r="M293"/>
      <c r="O293"/>
      <c r="P293"/>
      <c r="R293"/>
      <c r="S293"/>
    </row>
    <row r="294" spans="1:19">
      <c r="A294" s="5"/>
      <c r="B294" s="5"/>
      <c r="C294" s="5"/>
      <c r="D294" s="5"/>
      <c r="E294" s="5"/>
      <c r="F294" s="5"/>
      <c r="G294" s="5"/>
      <c r="H294" s="5"/>
      <c r="I294" s="5"/>
      <c r="J294" s="96"/>
      <c r="K294" s="96"/>
      <c r="M294"/>
      <c r="O294"/>
      <c r="P294"/>
      <c r="R294"/>
      <c r="S294"/>
    </row>
    <row r="295" spans="1:19">
      <c r="A295" s="5"/>
      <c r="B295" s="5"/>
      <c r="C295" s="5"/>
      <c r="D295" s="5"/>
      <c r="E295" s="5"/>
      <c r="F295" s="5"/>
      <c r="G295" s="5"/>
      <c r="H295" s="5"/>
      <c r="I295" s="5"/>
      <c r="J295" s="96"/>
      <c r="K295" s="96"/>
      <c r="M295"/>
      <c r="O295"/>
      <c r="P295"/>
      <c r="R295"/>
      <c r="S295"/>
    </row>
    <row r="296" spans="1:19">
      <c r="A296" s="5"/>
      <c r="B296" s="5"/>
      <c r="C296" s="5"/>
      <c r="D296" s="5"/>
      <c r="E296" s="5"/>
      <c r="F296" s="5"/>
      <c r="G296" s="5"/>
      <c r="H296" s="5"/>
      <c r="I296" s="5"/>
      <c r="J296" s="96"/>
      <c r="K296" s="96"/>
      <c r="M296"/>
      <c r="O296"/>
      <c r="P296"/>
      <c r="R296"/>
      <c r="S296"/>
    </row>
    <row r="297" spans="1:19">
      <c r="A297" s="5"/>
      <c r="B297" s="5"/>
      <c r="C297" s="5"/>
      <c r="D297" s="5"/>
      <c r="E297" s="5"/>
      <c r="F297" s="5"/>
      <c r="G297" s="5"/>
      <c r="H297" s="5"/>
      <c r="I297" s="5"/>
      <c r="J297" s="96"/>
      <c r="K297" s="96"/>
      <c r="M297"/>
      <c r="O297"/>
      <c r="P297"/>
      <c r="R297"/>
      <c r="S297"/>
    </row>
    <row r="298" spans="1:19">
      <c r="A298" s="5"/>
      <c r="B298" s="5"/>
      <c r="C298" s="5"/>
      <c r="D298" s="5"/>
      <c r="E298" s="5"/>
      <c r="F298" s="5"/>
      <c r="G298" s="5"/>
      <c r="H298" s="5"/>
      <c r="I298" s="5"/>
      <c r="J298" s="96"/>
      <c r="K298" s="96"/>
      <c r="M298"/>
      <c r="O298"/>
      <c r="P298"/>
      <c r="R298"/>
      <c r="S298"/>
    </row>
    <row r="299" spans="1:19">
      <c r="A299" s="5"/>
      <c r="B299" s="5"/>
      <c r="C299" s="5"/>
      <c r="D299" s="5"/>
      <c r="E299" s="5"/>
      <c r="F299" s="5"/>
      <c r="G299" s="5"/>
      <c r="H299" s="5"/>
      <c r="I299" s="5"/>
      <c r="J299" s="96"/>
      <c r="K299" s="96"/>
      <c r="M299"/>
      <c r="O299"/>
      <c r="P299"/>
      <c r="R299"/>
      <c r="S299"/>
    </row>
    <row r="300" spans="1:19">
      <c r="A300" s="5"/>
      <c r="B300" s="5"/>
      <c r="C300" s="5"/>
      <c r="D300" s="5"/>
      <c r="E300" s="5"/>
      <c r="F300" s="5"/>
      <c r="G300" s="5"/>
      <c r="H300" s="5"/>
      <c r="I300" s="5"/>
      <c r="J300" s="96"/>
      <c r="K300" s="96"/>
      <c r="M300"/>
      <c r="O300"/>
      <c r="P300"/>
      <c r="R300"/>
      <c r="S300"/>
    </row>
    <row r="301" spans="1:19">
      <c r="A301" s="5"/>
      <c r="B301" s="5"/>
      <c r="C301" s="5"/>
      <c r="D301" s="5"/>
      <c r="E301" s="5"/>
      <c r="F301" s="5"/>
      <c r="G301" s="5"/>
      <c r="H301" s="5"/>
      <c r="I301" s="5"/>
      <c r="J301" s="96"/>
      <c r="K301" s="96"/>
      <c r="M301"/>
      <c r="O301"/>
      <c r="P301"/>
      <c r="R301"/>
      <c r="S301"/>
    </row>
    <row r="302" spans="1:19">
      <c r="A302" s="5"/>
      <c r="B302" s="5"/>
      <c r="C302" s="5"/>
      <c r="D302" s="5"/>
      <c r="E302" s="5"/>
      <c r="F302" s="5"/>
      <c r="G302" s="5"/>
      <c r="H302" s="5"/>
      <c r="I302" s="5"/>
      <c r="J302" s="96"/>
      <c r="K302" s="96"/>
      <c r="M302"/>
      <c r="O302"/>
      <c r="P302"/>
      <c r="R302"/>
      <c r="S302"/>
    </row>
    <row r="303" spans="1:19">
      <c r="A303" s="5"/>
      <c r="B303" s="5"/>
      <c r="C303" s="5"/>
      <c r="D303" s="5"/>
      <c r="E303" s="5"/>
      <c r="F303" s="5"/>
      <c r="G303" s="5"/>
      <c r="H303" s="5"/>
      <c r="I303" s="5"/>
      <c r="J303" s="96"/>
      <c r="K303" s="96"/>
      <c r="M303"/>
      <c r="O303"/>
      <c r="P303"/>
      <c r="R303"/>
      <c r="S303"/>
    </row>
    <row r="304" spans="1:19">
      <c r="A304" s="5"/>
      <c r="B304" s="5"/>
      <c r="C304" s="5"/>
      <c r="D304" s="5"/>
      <c r="E304" s="5"/>
      <c r="F304" s="5"/>
      <c r="G304" s="5"/>
      <c r="H304" s="5"/>
      <c r="I304" s="5"/>
      <c r="J304" s="96"/>
      <c r="K304" s="96"/>
      <c r="M304"/>
      <c r="O304"/>
      <c r="P304"/>
      <c r="R304"/>
      <c r="S304"/>
    </row>
    <row r="305" spans="1:19">
      <c r="A305" s="5"/>
      <c r="B305" s="5"/>
      <c r="C305" s="5"/>
      <c r="D305" s="5"/>
      <c r="E305" s="5"/>
      <c r="F305" s="5"/>
      <c r="G305" s="5"/>
      <c r="H305" s="5"/>
      <c r="I305" s="5"/>
      <c r="J305" s="96"/>
      <c r="K305" s="96"/>
      <c r="M305"/>
      <c r="O305"/>
      <c r="P305"/>
      <c r="R305"/>
      <c r="S305"/>
    </row>
    <row r="306" spans="1:19">
      <c r="A306" s="5"/>
      <c r="B306" s="5"/>
      <c r="C306" s="5"/>
      <c r="D306" s="5"/>
      <c r="E306" s="5"/>
      <c r="F306" s="5"/>
      <c r="G306" s="5"/>
      <c r="H306" s="5"/>
      <c r="I306" s="5"/>
      <c r="J306" s="96"/>
      <c r="K306" s="96"/>
      <c r="M306"/>
      <c r="O306"/>
      <c r="P306"/>
      <c r="R306"/>
      <c r="S306"/>
    </row>
    <row r="307" spans="1:19">
      <c r="A307" s="5"/>
      <c r="B307" s="5"/>
      <c r="C307" s="5"/>
      <c r="D307" s="5"/>
      <c r="E307" s="5"/>
      <c r="F307" s="5"/>
      <c r="G307" s="5"/>
      <c r="H307" s="5"/>
      <c r="I307" s="5"/>
      <c r="J307" s="96"/>
      <c r="K307" s="96"/>
      <c r="M307"/>
      <c r="O307"/>
      <c r="P307"/>
      <c r="R307"/>
      <c r="S307"/>
    </row>
    <row r="308" spans="1:19">
      <c r="A308" s="5"/>
      <c r="B308" s="5"/>
      <c r="C308" s="5"/>
      <c r="D308" s="5"/>
      <c r="E308" s="5"/>
      <c r="F308" s="5"/>
      <c r="G308" s="5"/>
      <c r="H308" s="5"/>
      <c r="I308" s="5"/>
      <c r="J308" s="96"/>
      <c r="K308" s="96"/>
      <c r="M308"/>
      <c r="O308"/>
      <c r="P308"/>
      <c r="R308"/>
      <c r="S308"/>
    </row>
    <row r="309" spans="1:19">
      <c r="A309" s="5"/>
      <c r="B309" s="5"/>
      <c r="C309" s="5"/>
      <c r="D309" s="5"/>
      <c r="E309" s="5"/>
      <c r="F309" s="5"/>
      <c r="G309" s="5"/>
      <c r="H309" s="5"/>
      <c r="I309" s="5"/>
      <c r="J309" s="96"/>
      <c r="K309" s="96"/>
      <c r="M309"/>
      <c r="O309"/>
      <c r="P309"/>
      <c r="R309"/>
      <c r="S309"/>
    </row>
    <row r="310" spans="1:19">
      <c r="A310" s="5"/>
      <c r="B310" s="5"/>
      <c r="C310" s="5"/>
      <c r="D310" s="5"/>
      <c r="E310" s="5"/>
      <c r="F310" s="5"/>
      <c r="G310" s="5"/>
      <c r="H310" s="5"/>
      <c r="I310" s="5"/>
      <c r="J310" s="96"/>
      <c r="K310" s="96"/>
      <c r="M310"/>
      <c r="O310"/>
      <c r="P310"/>
      <c r="R310"/>
      <c r="S310"/>
    </row>
    <row r="311" spans="1:19">
      <c r="A311" s="5"/>
      <c r="B311" s="5"/>
      <c r="C311" s="5"/>
      <c r="D311" s="5"/>
      <c r="E311" s="5"/>
      <c r="F311" s="5"/>
      <c r="G311" s="5"/>
      <c r="H311" s="5"/>
      <c r="I311" s="5"/>
      <c r="J311" s="96"/>
      <c r="K311" s="96"/>
      <c r="M311"/>
      <c r="O311"/>
      <c r="P311"/>
      <c r="R311"/>
      <c r="S311"/>
    </row>
    <row r="312" spans="1:19">
      <c r="A312" s="5"/>
      <c r="B312" s="5"/>
      <c r="C312" s="5"/>
      <c r="D312" s="5"/>
      <c r="E312" s="5"/>
      <c r="F312" s="5"/>
      <c r="G312" s="5"/>
      <c r="H312" s="5"/>
      <c r="I312" s="5"/>
      <c r="J312" s="96"/>
      <c r="K312" s="96"/>
      <c r="M312"/>
      <c r="O312"/>
      <c r="P312"/>
      <c r="R312"/>
      <c r="S312"/>
    </row>
    <row r="313" spans="1:19">
      <c r="A313" s="5"/>
      <c r="B313" s="5"/>
      <c r="C313" s="5"/>
      <c r="D313" s="5"/>
      <c r="E313" s="5"/>
      <c r="F313" s="5"/>
      <c r="G313" s="5"/>
      <c r="H313" s="5"/>
      <c r="I313" s="5"/>
      <c r="J313" s="96"/>
      <c r="K313" s="96"/>
      <c r="M313"/>
      <c r="O313"/>
      <c r="P313"/>
      <c r="R313"/>
      <c r="S313"/>
    </row>
    <row r="314" spans="1:19">
      <c r="A314" s="5"/>
      <c r="B314" s="5"/>
      <c r="C314" s="5"/>
      <c r="D314" s="5"/>
      <c r="E314" s="5"/>
      <c r="F314" s="5"/>
      <c r="G314" s="5"/>
      <c r="H314" s="5"/>
      <c r="I314" s="5"/>
      <c r="J314" s="96"/>
      <c r="K314" s="96"/>
      <c r="M314"/>
      <c r="O314"/>
      <c r="P314"/>
      <c r="R314"/>
      <c r="S314"/>
    </row>
    <row r="315" spans="1:19">
      <c r="A315" s="5"/>
      <c r="B315" s="5"/>
      <c r="C315" s="5"/>
      <c r="D315" s="5"/>
      <c r="E315" s="5"/>
      <c r="F315" s="5"/>
      <c r="G315" s="5"/>
      <c r="H315" s="5"/>
      <c r="I315" s="5"/>
      <c r="J315" s="96"/>
      <c r="K315" s="96"/>
      <c r="M315"/>
      <c r="O315"/>
      <c r="P315"/>
      <c r="R315"/>
      <c r="S315"/>
    </row>
    <row r="316" spans="1:19">
      <c r="A316" s="5"/>
      <c r="B316" s="5"/>
      <c r="C316" s="5"/>
      <c r="D316" s="5"/>
      <c r="E316" s="5"/>
      <c r="F316" s="5"/>
      <c r="G316" s="5"/>
      <c r="H316" s="5"/>
      <c r="I316" s="5"/>
      <c r="J316" s="96"/>
      <c r="K316" s="96"/>
      <c r="M316"/>
      <c r="O316"/>
      <c r="P316"/>
      <c r="R316"/>
      <c r="S316"/>
    </row>
    <row r="317" spans="1:19">
      <c r="A317" s="5"/>
      <c r="B317" s="5"/>
      <c r="C317" s="5"/>
      <c r="D317" s="5"/>
      <c r="E317" s="5"/>
      <c r="F317" s="5"/>
      <c r="G317" s="5"/>
      <c r="H317" s="5"/>
      <c r="I317" s="5"/>
      <c r="J317" s="96"/>
      <c r="K317" s="96"/>
      <c r="M317"/>
      <c r="O317"/>
      <c r="P317"/>
      <c r="R317"/>
      <c r="S317"/>
    </row>
    <row r="318" spans="1:19">
      <c r="A318" s="5"/>
      <c r="B318" s="5"/>
      <c r="C318" s="5"/>
      <c r="D318" s="5"/>
      <c r="E318" s="5"/>
      <c r="F318" s="5"/>
      <c r="G318" s="5"/>
      <c r="H318" s="5"/>
      <c r="I318" s="5"/>
      <c r="J318" s="96"/>
      <c r="K318" s="96"/>
      <c r="M318"/>
      <c r="O318"/>
      <c r="P318"/>
      <c r="R318"/>
      <c r="S318"/>
    </row>
    <row r="319" spans="1:19">
      <c r="A319" s="5"/>
      <c r="B319" s="5"/>
      <c r="C319" s="5"/>
      <c r="D319" s="5"/>
      <c r="E319" s="5"/>
      <c r="F319" s="5"/>
      <c r="G319" s="5"/>
      <c r="H319" s="5"/>
      <c r="I319" s="5"/>
      <c r="J319" s="96"/>
      <c r="K319" s="96"/>
      <c r="M319"/>
      <c r="O319"/>
      <c r="P319"/>
      <c r="R319"/>
      <c r="S319"/>
    </row>
    <row r="320" spans="1:19">
      <c r="A320" s="5"/>
      <c r="B320" s="5"/>
      <c r="C320" s="5"/>
      <c r="D320" s="5"/>
      <c r="E320" s="5"/>
      <c r="F320" s="5"/>
      <c r="G320" s="5"/>
      <c r="H320" s="5"/>
      <c r="I320" s="5"/>
      <c r="J320" s="96"/>
      <c r="K320" s="96"/>
      <c r="M320"/>
      <c r="O320"/>
      <c r="P320"/>
      <c r="R320"/>
      <c r="S320"/>
    </row>
    <row r="321" spans="1:19">
      <c r="A321" s="5"/>
      <c r="B321" s="5"/>
      <c r="C321" s="5"/>
      <c r="D321" s="5"/>
      <c r="E321" s="5"/>
      <c r="F321" s="5"/>
      <c r="G321" s="5"/>
      <c r="H321" s="5"/>
      <c r="I321" s="5"/>
      <c r="J321" s="96"/>
      <c r="K321" s="96"/>
      <c r="M321"/>
      <c r="O321"/>
      <c r="P321"/>
      <c r="R321"/>
      <c r="S321"/>
    </row>
    <row r="322" spans="1:19">
      <c r="A322" s="5"/>
      <c r="B322" s="5"/>
      <c r="C322" s="5"/>
      <c r="D322" s="5"/>
      <c r="E322" s="5"/>
      <c r="F322" s="5"/>
      <c r="G322" s="5"/>
      <c r="H322" s="5"/>
      <c r="I322" s="5"/>
      <c r="J322" s="96"/>
      <c r="K322" s="96"/>
      <c r="M322"/>
      <c r="O322"/>
      <c r="P322"/>
      <c r="R322"/>
      <c r="S322"/>
    </row>
    <row r="323" spans="1:19">
      <c r="A323" s="5"/>
      <c r="B323" s="5"/>
      <c r="C323" s="5"/>
      <c r="D323" s="5"/>
      <c r="E323" s="5"/>
      <c r="F323" s="5"/>
      <c r="G323" s="5"/>
      <c r="H323" s="5"/>
      <c r="I323" s="5"/>
      <c r="J323" s="96"/>
      <c r="K323" s="96"/>
      <c r="M323"/>
      <c r="O323"/>
      <c r="P323"/>
      <c r="R323"/>
      <c r="S323"/>
    </row>
    <row r="324" spans="1:19">
      <c r="A324" s="5"/>
      <c r="B324" s="5"/>
      <c r="C324" s="5"/>
      <c r="D324" s="5"/>
      <c r="E324" s="5"/>
      <c r="F324" s="5"/>
      <c r="G324" s="5"/>
      <c r="H324" s="5"/>
      <c r="I324" s="5"/>
      <c r="J324" s="96"/>
      <c r="K324" s="96"/>
      <c r="M324"/>
      <c r="O324"/>
      <c r="P324"/>
      <c r="R324"/>
      <c r="S324"/>
    </row>
    <row r="325" spans="1:19">
      <c r="A325" s="5"/>
      <c r="B325" s="5"/>
      <c r="C325" s="5"/>
      <c r="D325" s="5"/>
      <c r="E325" s="5"/>
      <c r="F325" s="5"/>
      <c r="G325" s="5"/>
      <c r="H325" s="5"/>
      <c r="I325" s="5"/>
      <c r="J325" s="96"/>
      <c r="K325" s="96"/>
      <c r="M325"/>
      <c r="O325"/>
      <c r="P325"/>
      <c r="R325"/>
      <c r="S325"/>
    </row>
    <row r="326" spans="1:19">
      <c r="A326" s="5"/>
      <c r="B326" s="5"/>
      <c r="C326" s="5"/>
      <c r="D326" s="5"/>
      <c r="E326" s="5"/>
      <c r="F326" s="5"/>
      <c r="G326" s="5"/>
      <c r="H326" s="5"/>
      <c r="I326" s="5"/>
      <c r="J326" s="96"/>
      <c r="K326" s="96"/>
      <c r="M326"/>
      <c r="O326"/>
      <c r="P326"/>
      <c r="R326"/>
      <c r="S326"/>
    </row>
    <row r="327" spans="1:19">
      <c r="A327" s="5"/>
      <c r="B327" s="5"/>
      <c r="C327" s="5"/>
      <c r="D327" s="5"/>
      <c r="E327" s="5"/>
      <c r="F327" s="5"/>
      <c r="G327" s="5"/>
      <c r="H327" s="5"/>
      <c r="I327" s="5"/>
      <c r="J327" s="96"/>
      <c r="K327" s="96"/>
      <c r="M327"/>
      <c r="O327"/>
      <c r="P327"/>
      <c r="R327"/>
      <c r="S327"/>
    </row>
    <row r="328" spans="1:19">
      <c r="A328" s="5"/>
      <c r="B328" s="5"/>
      <c r="C328" s="5"/>
      <c r="D328" s="5"/>
      <c r="E328" s="5"/>
      <c r="F328" s="5"/>
      <c r="G328" s="5"/>
      <c r="H328" s="5"/>
      <c r="I328" s="5"/>
      <c r="J328" s="96"/>
      <c r="K328" s="96"/>
      <c r="M328"/>
      <c r="O328"/>
      <c r="P328"/>
      <c r="R328"/>
      <c r="S328"/>
    </row>
    <row r="329" spans="1:19">
      <c r="A329" s="5"/>
      <c r="B329" s="5"/>
      <c r="C329" s="5"/>
      <c r="D329" s="5"/>
      <c r="E329" s="5"/>
      <c r="F329" s="5"/>
      <c r="G329" s="5"/>
      <c r="H329" s="5"/>
      <c r="I329" s="5"/>
      <c r="J329" s="96"/>
      <c r="K329" s="96"/>
      <c r="M329"/>
      <c r="O329"/>
      <c r="P329"/>
      <c r="R329"/>
      <c r="S329"/>
    </row>
    <row r="330" spans="1:19">
      <c r="A330" s="5"/>
      <c r="B330" s="5"/>
      <c r="C330" s="5"/>
      <c r="D330" s="5"/>
      <c r="E330" s="5"/>
      <c r="F330" s="5"/>
      <c r="G330" s="5"/>
      <c r="H330" s="5"/>
      <c r="I330" s="5"/>
      <c r="J330" s="96"/>
      <c r="K330" s="96"/>
      <c r="M330"/>
      <c r="O330"/>
      <c r="P330"/>
      <c r="R330"/>
      <c r="S330"/>
    </row>
    <row r="331" spans="1:19">
      <c r="A331" s="5"/>
      <c r="B331" s="5"/>
      <c r="C331" s="5"/>
      <c r="D331" s="5"/>
      <c r="E331" s="5"/>
      <c r="F331" s="5"/>
      <c r="G331" s="5"/>
      <c r="H331" s="5"/>
      <c r="I331" s="5"/>
      <c r="J331" s="96"/>
      <c r="K331" s="96"/>
      <c r="M331"/>
      <c r="O331"/>
      <c r="P331"/>
      <c r="R331"/>
      <c r="S331"/>
    </row>
    <row r="332" spans="1:19">
      <c r="A332" s="5"/>
      <c r="B332" s="5"/>
      <c r="C332" s="5"/>
      <c r="D332" s="5"/>
      <c r="E332" s="5"/>
      <c r="F332" s="5"/>
      <c r="G332" s="5"/>
      <c r="H332" s="5"/>
      <c r="I332" s="5"/>
      <c r="J332" s="96"/>
      <c r="K332" s="96"/>
      <c r="M332"/>
      <c r="O332"/>
      <c r="P332"/>
      <c r="R332"/>
      <c r="S332"/>
    </row>
    <row r="333" spans="1:19">
      <c r="A333" s="5"/>
      <c r="B333" s="5"/>
      <c r="C333" s="5"/>
      <c r="D333" s="5"/>
      <c r="E333" s="5"/>
      <c r="F333" s="5"/>
      <c r="G333" s="5"/>
      <c r="H333" s="5"/>
      <c r="I333" s="5"/>
      <c r="J333" s="96"/>
      <c r="K333" s="96"/>
      <c r="M333"/>
      <c r="O333"/>
      <c r="P333"/>
      <c r="R333"/>
      <c r="S333"/>
    </row>
    <row r="334" spans="1:19">
      <c r="A334" s="5"/>
      <c r="B334" s="5"/>
      <c r="C334" s="5"/>
      <c r="D334" s="5"/>
      <c r="E334" s="5"/>
      <c r="F334" s="5"/>
      <c r="G334" s="5"/>
      <c r="H334" s="5"/>
      <c r="I334" s="5"/>
      <c r="J334" s="96"/>
      <c r="K334" s="96"/>
      <c r="M334"/>
      <c r="O334"/>
      <c r="P334"/>
      <c r="R334"/>
      <c r="S334"/>
    </row>
    <row r="335" spans="1:19">
      <c r="A335" s="5"/>
      <c r="B335" s="5"/>
      <c r="C335" s="5"/>
      <c r="D335" s="5"/>
      <c r="E335" s="5"/>
      <c r="F335" s="5"/>
      <c r="G335" s="5"/>
      <c r="H335" s="5"/>
      <c r="I335" s="5"/>
      <c r="J335" s="96"/>
      <c r="K335" s="96"/>
      <c r="M335"/>
      <c r="O335"/>
      <c r="P335"/>
      <c r="R335"/>
      <c r="S335"/>
    </row>
    <row r="336" spans="1:19">
      <c r="A336" s="5"/>
      <c r="B336" s="5"/>
      <c r="C336" s="5"/>
      <c r="D336" s="5"/>
      <c r="E336" s="5"/>
      <c r="F336" s="5"/>
      <c r="G336" s="5"/>
      <c r="H336" s="5"/>
      <c r="I336" s="5"/>
      <c r="J336" s="96"/>
      <c r="K336" s="96"/>
      <c r="M336"/>
      <c r="O336"/>
      <c r="P336"/>
      <c r="R336"/>
      <c r="S336"/>
    </row>
    <row r="337" spans="1:19">
      <c r="A337" s="5"/>
      <c r="B337" s="5"/>
      <c r="C337" s="5"/>
      <c r="D337" s="5"/>
      <c r="E337" s="5"/>
      <c r="F337" s="5"/>
      <c r="G337" s="5"/>
      <c r="H337" s="5"/>
      <c r="I337" s="5"/>
      <c r="J337" s="96"/>
      <c r="K337" s="96"/>
      <c r="M337"/>
      <c r="O337"/>
      <c r="P337"/>
      <c r="R337"/>
      <c r="S337"/>
    </row>
    <row r="338" spans="1:19">
      <c r="A338" s="5"/>
      <c r="B338" s="5"/>
      <c r="C338" s="5"/>
      <c r="D338" s="5"/>
      <c r="E338" s="5"/>
      <c r="F338" s="5"/>
      <c r="G338" s="5"/>
      <c r="H338" s="5"/>
      <c r="I338" s="5"/>
      <c r="J338" s="96"/>
      <c r="K338" s="96"/>
      <c r="M338"/>
      <c r="O338"/>
      <c r="P338"/>
      <c r="R338"/>
      <c r="S338"/>
    </row>
    <row r="339" spans="1:19">
      <c r="A339" s="5"/>
      <c r="B339" s="5"/>
      <c r="C339" s="5"/>
      <c r="D339" s="5"/>
      <c r="E339" s="5"/>
      <c r="F339" s="5"/>
      <c r="G339" s="5"/>
      <c r="H339" s="5"/>
      <c r="I339" s="5"/>
      <c r="J339" s="96"/>
      <c r="K339" s="96"/>
      <c r="M339"/>
      <c r="O339"/>
      <c r="P339"/>
      <c r="R339"/>
      <c r="S339"/>
    </row>
    <row r="340" spans="1:19">
      <c r="A340" s="5"/>
      <c r="B340" s="5"/>
      <c r="C340" s="5"/>
      <c r="D340" s="5"/>
      <c r="E340" s="5"/>
      <c r="F340" s="5"/>
      <c r="G340" s="5"/>
      <c r="H340" s="5"/>
      <c r="I340" s="5"/>
      <c r="J340" s="96"/>
      <c r="K340" s="96"/>
      <c r="M340"/>
      <c r="O340"/>
      <c r="P340"/>
      <c r="R340"/>
      <c r="S340"/>
    </row>
    <row r="341" spans="1:19">
      <c r="A341" s="5"/>
      <c r="B341" s="5"/>
      <c r="C341" s="5"/>
      <c r="D341" s="5"/>
      <c r="E341" s="5"/>
      <c r="F341" s="5"/>
      <c r="G341" s="5"/>
      <c r="H341" s="5"/>
      <c r="I341" s="5"/>
      <c r="J341" s="96"/>
      <c r="K341" s="96"/>
      <c r="M341"/>
      <c r="O341"/>
      <c r="P341"/>
      <c r="R341"/>
      <c r="S341"/>
    </row>
    <row r="342" spans="1:19">
      <c r="A342" s="5"/>
      <c r="B342" s="5"/>
      <c r="C342" s="5"/>
      <c r="D342" s="5"/>
      <c r="E342" s="5"/>
      <c r="F342" s="5"/>
      <c r="G342" s="5"/>
      <c r="H342" s="5"/>
      <c r="I342" s="5"/>
      <c r="J342" s="96"/>
      <c r="K342" s="96"/>
      <c r="M342"/>
      <c r="O342"/>
      <c r="P342"/>
      <c r="R342"/>
      <c r="S342"/>
    </row>
    <row r="343" spans="1:19">
      <c r="A343" s="5"/>
      <c r="B343" s="5"/>
      <c r="C343" s="5"/>
      <c r="D343" s="5"/>
      <c r="E343" s="5"/>
      <c r="F343" s="5"/>
      <c r="G343" s="5"/>
      <c r="H343" s="5"/>
      <c r="I343" s="5"/>
      <c r="J343" s="96"/>
      <c r="K343" s="96"/>
      <c r="M343"/>
      <c r="O343"/>
      <c r="P343"/>
      <c r="R343"/>
      <c r="S343"/>
    </row>
    <row r="344" spans="1:19">
      <c r="A344" s="5"/>
      <c r="B344" s="5"/>
      <c r="C344" s="5"/>
      <c r="D344" s="5"/>
      <c r="E344" s="5"/>
      <c r="F344" s="5"/>
      <c r="G344" s="5"/>
      <c r="H344" s="5"/>
      <c r="I344" s="5"/>
      <c r="J344" s="96"/>
      <c r="K344" s="96"/>
      <c r="M344"/>
      <c r="O344"/>
      <c r="P344"/>
      <c r="R344"/>
      <c r="S344"/>
    </row>
    <row r="345" spans="1:19">
      <c r="A345" s="5"/>
      <c r="B345" s="5"/>
      <c r="C345" s="5"/>
      <c r="D345" s="5"/>
      <c r="E345" s="5"/>
      <c r="F345" s="5"/>
      <c r="G345" s="5"/>
      <c r="H345" s="5"/>
      <c r="I345" s="5"/>
      <c r="J345" s="96"/>
      <c r="K345" s="96"/>
      <c r="M345"/>
      <c r="O345"/>
      <c r="P345"/>
      <c r="R345"/>
      <c r="S345"/>
    </row>
    <row r="346" spans="1:19">
      <c r="A346" s="5"/>
      <c r="B346" s="5"/>
      <c r="C346" s="5"/>
      <c r="D346" s="5"/>
      <c r="E346" s="5"/>
      <c r="F346" s="5"/>
      <c r="G346" s="5"/>
      <c r="H346" s="5"/>
      <c r="I346" s="5"/>
      <c r="J346" s="96"/>
      <c r="K346" s="96"/>
      <c r="M346"/>
      <c r="O346"/>
      <c r="P346"/>
      <c r="R346"/>
      <c r="S346"/>
    </row>
    <row r="347" spans="1:19">
      <c r="A347" s="5"/>
      <c r="B347" s="5"/>
      <c r="C347" s="5"/>
      <c r="D347" s="5"/>
      <c r="E347" s="5"/>
      <c r="F347" s="5"/>
      <c r="G347" s="5"/>
      <c r="H347" s="5"/>
      <c r="I347" s="5"/>
      <c r="J347" s="96"/>
      <c r="K347" s="96"/>
      <c r="M347"/>
      <c r="O347"/>
      <c r="P347"/>
      <c r="R347"/>
      <c r="S347"/>
    </row>
    <row r="348" spans="1:19">
      <c r="A348" s="5"/>
      <c r="B348" s="5"/>
      <c r="C348" s="5"/>
      <c r="D348" s="5"/>
      <c r="E348" s="5"/>
      <c r="F348" s="5"/>
      <c r="G348" s="5"/>
      <c r="H348" s="5"/>
      <c r="I348" s="5"/>
      <c r="J348" s="96"/>
      <c r="K348" s="96"/>
      <c r="M348"/>
      <c r="O348"/>
      <c r="P348"/>
      <c r="R348"/>
      <c r="S348"/>
    </row>
    <row r="349" spans="1:19">
      <c r="A349" s="5"/>
      <c r="B349" s="5"/>
      <c r="C349" s="5"/>
      <c r="D349" s="5"/>
      <c r="E349" s="5"/>
      <c r="F349" s="5"/>
      <c r="G349" s="5"/>
      <c r="H349" s="5"/>
      <c r="I349" s="5"/>
      <c r="J349" s="96"/>
      <c r="K349" s="96"/>
      <c r="M349"/>
      <c r="O349"/>
      <c r="P349"/>
      <c r="R349"/>
      <c r="S349"/>
    </row>
    <row r="350" spans="1:19">
      <c r="A350" s="5"/>
      <c r="B350" s="5"/>
      <c r="C350" s="5"/>
      <c r="D350" s="5"/>
      <c r="E350" s="5"/>
      <c r="F350" s="5"/>
      <c r="G350" s="5"/>
      <c r="H350" s="5"/>
      <c r="I350" s="5"/>
      <c r="J350" s="96"/>
      <c r="K350" s="96"/>
      <c r="M350"/>
      <c r="O350"/>
      <c r="P350"/>
      <c r="R350"/>
      <c r="S350"/>
    </row>
    <row r="351" spans="1:19">
      <c r="A351" s="5"/>
      <c r="B351" s="5"/>
      <c r="C351" s="5"/>
      <c r="D351" s="5"/>
      <c r="E351" s="5"/>
      <c r="F351" s="5"/>
      <c r="G351" s="5"/>
      <c r="H351" s="5"/>
      <c r="I351" s="5"/>
      <c r="J351" s="96"/>
      <c r="K351" s="96"/>
      <c r="M351"/>
      <c r="O351"/>
      <c r="P351"/>
      <c r="R351"/>
      <c r="S351"/>
    </row>
    <row r="352" spans="1:19">
      <c r="A352" s="5"/>
      <c r="B352" s="5"/>
      <c r="C352" s="5"/>
      <c r="D352" s="5"/>
      <c r="E352" s="5"/>
      <c r="F352" s="5"/>
      <c r="G352" s="5"/>
      <c r="H352" s="5"/>
      <c r="I352" s="5"/>
      <c r="J352" s="96"/>
      <c r="K352" s="96"/>
      <c r="M352"/>
      <c r="O352"/>
      <c r="P352"/>
      <c r="R352"/>
      <c r="S352"/>
    </row>
    <row r="353" spans="1:19">
      <c r="A353" s="5"/>
      <c r="B353" s="5"/>
      <c r="C353" s="5"/>
      <c r="D353" s="5"/>
      <c r="E353" s="5"/>
      <c r="F353" s="5"/>
      <c r="G353" s="5"/>
      <c r="H353" s="5"/>
      <c r="I353" s="5"/>
      <c r="J353" s="96"/>
      <c r="K353" s="96"/>
      <c r="M353"/>
      <c r="O353"/>
      <c r="P353"/>
      <c r="R353"/>
      <c r="S353"/>
    </row>
    <row r="354" spans="1:19">
      <c r="A354" s="5"/>
      <c r="B354" s="5"/>
      <c r="C354" s="5"/>
      <c r="D354" s="5"/>
      <c r="E354" s="5"/>
      <c r="F354" s="5"/>
      <c r="G354" s="5"/>
      <c r="H354" s="5"/>
      <c r="I354" s="5"/>
      <c r="J354" s="96"/>
      <c r="K354" s="96"/>
      <c r="M354"/>
      <c r="O354"/>
      <c r="P354"/>
      <c r="R354"/>
      <c r="S354"/>
    </row>
    <row r="355" spans="1:19">
      <c r="A355" s="5"/>
      <c r="B355" s="5"/>
      <c r="C355" s="5"/>
      <c r="D355" s="5"/>
      <c r="E355" s="5"/>
      <c r="F355" s="5"/>
      <c r="G355" s="5"/>
      <c r="H355" s="5"/>
      <c r="I355" s="5"/>
      <c r="J355" s="96"/>
      <c r="K355" s="96"/>
      <c r="M355"/>
      <c r="O355"/>
      <c r="P355"/>
      <c r="R355"/>
      <c r="S355"/>
    </row>
    <row r="356" spans="1:19">
      <c r="A356" s="5"/>
      <c r="B356" s="5"/>
      <c r="C356" s="5"/>
      <c r="D356" s="5"/>
      <c r="E356" s="5"/>
      <c r="F356" s="5"/>
      <c r="G356" s="5"/>
      <c r="H356" s="5"/>
      <c r="I356" s="5"/>
      <c r="J356" s="96"/>
      <c r="K356" s="96"/>
      <c r="M356"/>
      <c r="O356"/>
      <c r="P356"/>
      <c r="R356"/>
      <c r="S356"/>
    </row>
    <row r="357" spans="1:19">
      <c r="A357" s="5"/>
      <c r="B357" s="5"/>
      <c r="C357" s="5"/>
      <c r="D357" s="5"/>
      <c r="E357" s="5"/>
      <c r="F357" s="5"/>
      <c r="G357" s="5"/>
      <c r="H357" s="5"/>
      <c r="I357" s="5"/>
      <c r="J357" s="96"/>
      <c r="K357" s="96"/>
      <c r="M357"/>
      <c r="O357"/>
      <c r="P357"/>
      <c r="R357"/>
      <c r="S357"/>
    </row>
    <row r="358" spans="1:19">
      <c r="A358" s="5"/>
      <c r="B358" s="5"/>
      <c r="C358" s="5"/>
      <c r="D358" s="5"/>
      <c r="E358" s="5"/>
      <c r="F358" s="5"/>
      <c r="G358" s="5"/>
      <c r="H358" s="5"/>
      <c r="I358" s="5"/>
      <c r="J358" s="96"/>
      <c r="K358" s="96"/>
      <c r="M358"/>
      <c r="O358"/>
      <c r="P358"/>
      <c r="R358"/>
      <c r="S358"/>
    </row>
    <row r="359" spans="1:19">
      <c r="A359" s="5"/>
      <c r="B359" s="5"/>
      <c r="C359" s="5"/>
      <c r="D359" s="5"/>
      <c r="E359" s="5"/>
      <c r="F359" s="5"/>
      <c r="G359" s="5"/>
      <c r="H359" s="5"/>
      <c r="I359" s="5"/>
      <c r="J359" s="96"/>
      <c r="K359" s="96"/>
      <c r="M359"/>
      <c r="O359"/>
      <c r="P359"/>
      <c r="R359"/>
      <c r="S359"/>
    </row>
    <row r="360" spans="1:19">
      <c r="A360" s="5"/>
      <c r="B360" s="5"/>
      <c r="C360" s="5"/>
      <c r="D360" s="5"/>
      <c r="E360" s="5"/>
      <c r="F360" s="5"/>
      <c r="G360" s="5"/>
      <c r="H360" s="5"/>
      <c r="I360" s="5"/>
      <c r="J360" s="96"/>
      <c r="K360" s="96"/>
      <c r="M360"/>
      <c r="O360"/>
      <c r="P360"/>
      <c r="R360"/>
      <c r="S360"/>
    </row>
    <row r="361" spans="1:19">
      <c r="A361" s="5"/>
      <c r="B361" s="5"/>
      <c r="C361" s="5"/>
      <c r="D361" s="5"/>
      <c r="E361" s="5"/>
      <c r="F361" s="5"/>
      <c r="G361" s="5"/>
      <c r="H361" s="5"/>
      <c r="I361" s="5"/>
      <c r="J361" s="96"/>
      <c r="K361" s="96"/>
      <c r="M361"/>
      <c r="O361"/>
      <c r="P361"/>
      <c r="R361"/>
      <c r="S361"/>
    </row>
    <row r="362" spans="1:19">
      <c r="A362" s="5"/>
      <c r="B362" s="5"/>
      <c r="C362" s="5"/>
      <c r="D362" s="5"/>
      <c r="E362" s="5"/>
      <c r="F362" s="5"/>
      <c r="G362" s="5"/>
      <c r="H362" s="5"/>
      <c r="I362" s="5"/>
      <c r="J362" s="96"/>
      <c r="K362" s="96"/>
      <c r="M362"/>
      <c r="O362"/>
      <c r="P362"/>
      <c r="R362"/>
      <c r="S362"/>
    </row>
    <row r="363" spans="1:19">
      <c r="A363" s="5"/>
      <c r="B363" s="5"/>
      <c r="C363" s="5"/>
      <c r="D363" s="5"/>
      <c r="E363" s="5"/>
      <c r="F363" s="5"/>
      <c r="G363" s="5"/>
      <c r="H363" s="5"/>
      <c r="I363" s="5"/>
      <c r="J363" s="96"/>
      <c r="K363" s="96"/>
      <c r="M363"/>
      <c r="O363"/>
      <c r="P363"/>
      <c r="R363"/>
      <c r="S363"/>
    </row>
    <row r="364" spans="1:19">
      <c r="A364" s="5"/>
      <c r="B364" s="5"/>
      <c r="C364" s="5"/>
      <c r="D364" s="5"/>
      <c r="E364" s="5"/>
      <c r="F364" s="5"/>
      <c r="G364" s="5"/>
      <c r="H364" s="5"/>
      <c r="I364" s="5"/>
      <c r="J364" s="96"/>
      <c r="K364" s="96"/>
      <c r="M364"/>
      <c r="O364"/>
      <c r="P364"/>
      <c r="R364"/>
      <c r="S364"/>
    </row>
    <row r="365" spans="1:19">
      <c r="A365" s="5"/>
      <c r="B365" s="5"/>
      <c r="C365" s="5"/>
      <c r="D365" s="5"/>
      <c r="E365" s="5"/>
      <c r="F365" s="5"/>
      <c r="G365" s="5"/>
      <c r="H365" s="5"/>
      <c r="I365" s="5"/>
      <c r="J365" s="96"/>
      <c r="K365" s="96"/>
      <c r="M365"/>
      <c r="O365"/>
      <c r="P365"/>
      <c r="R365"/>
      <c r="S365"/>
    </row>
    <row r="366" spans="1:19">
      <c r="A366" s="5"/>
      <c r="B366" s="5"/>
      <c r="C366" s="5"/>
      <c r="D366" s="5"/>
      <c r="E366" s="5"/>
      <c r="F366" s="5"/>
      <c r="G366" s="5"/>
      <c r="H366" s="5"/>
      <c r="I366" s="5"/>
      <c r="J366" s="96"/>
      <c r="K366" s="96"/>
      <c r="M366"/>
      <c r="O366"/>
      <c r="P366"/>
      <c r="R366"/>
      <c r="S366"/>
    </row>
    <row r="367" spans="1:19">
      <c r="A367" s="5"/>
      <c r="B367" s="5"/>
      <c r="C367" s="5"/>
      <c r="D367" s="5"/>
      <c r="E367" s="5"/>
      <c r="F367" s="5"/>
      <c r="G367" s="5"/>
      <c r="H367" s="5"/>
      <c r="I367" s="5"/>
      <c r="J367" s="96"/>
      <c r="K367" s="96"/>
      <c r="M367"/>
      <c r="O367"/>
      <c r="P367"/>
      <c r="R367"/>
      <c r="S367"/>
    </row>
    <row r="368" spans="1:19">
      <c r="A368" s="5"/>
      <c r="B368" s="5"/>
      <c r="C368" s="5"/>
      <c r="D368" s="5"/>
      <c r="E368" s="5"/>
      <c r="F368" s="5"/>
      <c r="G368" s="5"/>
      <c r="H368" s="5"/>
      <c r="I368" s="5"/>
      <c r="J368" s="96"/>
      <c r="K368" s="96"/>
      <c r="M368"/>
      <c r="O368"/>
      <c r="P368"/>
      <c r="R368"/>
      <c r="S368"/>
    </row>
    <row r="369" spans="1:19">
      <c r="A369" s="5"/>
      <c r="B369" s="5"/>
      <c r="C369" s="5"/>
      <c r="D369" s="5"/>
      <c r="E369" s="5"/>
      <c r="F369" s="5"/>
      <c r="G369" s="5"/>
      <c r="H369" s="5"/>
      <c r="I369" s="5"/>
      <c r="J369" s="96"/>
      <c r="K369" s="96"/>
      <c r="M369"/>
      <c r="O369"/>
      <c r="P369"/>
      <c r="R369"/>
      <c r="S369"/>
    </row>
    <row r="370" spans="1:19">
      <c r="A370" s="5"/>
      <c r="B370" s="5"/>
      <c r="C370" s="5"/>
      <c r="D370" s="5"/>
      <c r="E370" s="5"/>
      <c r="F370" s="5"/>
      <c r="G370" s="5"/>
      <c r="H370" s="5"/>
      <c r="I370" s="5"/>
      <c r="J370" s="96"/>
      <c r="K370" s="96"/>
      <c r="M370"/>
      <c r="O370"/>
      <c r="P370"/>
      <c r="R370"/>
      <c r="S370"/>
    </row>
    <row r="371" spans="1:19">
      <c r="A371" s="5"/>
      <c r="B371" s="5"/>
      <c r="C371" s="5"/>
      <c r="D371" s="5"/>
      <c r="E371" s="5"/>
      <c r="F371" s="5"/>
      <c r="G371" s="5"/>
      <c r="H371" s="5"/>
      <c r="I371" s="5"/>
      <c r="J371" s="96"/>
      <c r="K371" s="96"/>
      <c r="M371"/>
      <c r="O371"/>
      <c r="P371"/>
      <c r="R371"/>
      <c r="S371"/>
    </row>
    <row r="372" spans="1:19">
      <c r="A372" s="5"/>
      <c r="B372" s="5"/>
      <c r="C372" s="5"/>
      <c r="D372" s="5"/>
      <c r="E372" s="5"/>
      <c r="F372" s="5"/>
      <c r="G372" s="5"/>
      <c r="H372" s="5"/>
      <c r="I372" s="5"/>
      <c r="J372" s="96"/>
      <c r="K372" s="96"/>
      <c r="M372"/>
      <c r="O372"/>
      <c r="P372"/>
      <c r="R372"/>
      <c r="S372"/>
    </row>
    <row r="373" spans="1:19">
      <c r="A373" s="5"/>
      <c r="B373" s="5"/>
      <c r="C373" s="5"/>
      <c r="D373" s="5"/>
      <c r="E373" s="5"/>
      <c r="F373" s="5"/>
      <c r="G373" s="5"/>
      <c r="H373" s="5"/>
      <c r="I373" s="5"/>
      <c r="J373" s="96"/>
      <c r="K373" s="96"/>
      <c r="M373"/>
      <c r="O373"/>
      <c r="P373"/>
      <c r="R373"/>
      <c r="S373"/>
    </row>
    <row r="374" spans="1:19">
      <c r="A374" s="5"/>
      <c r="B374" s="5"/>
      <c r="C374" s="5"/>
      <c r="D374" s="5"/>
      <c r="E374" s="5"/>
      <c r="F374" s="5"/>
      <c r="G374" s="5"/>
      <c r="H374" s="5"/>
      <c r="I374" s="5"/>
      <c r="J374" s="96"/>
      <c r="K374" s="96"/>
      <c r="M374"/>
      <c r="O374"/>
      <c r="P374"/>
      <c r="R374"/>
      <c r="S374"/>
    </row>
    <row r="375" spans="1:19">
      <c r="A375" s="5"/>
      <c r="B375" s="5"/>
      <c r="C375" s="5"/>
      <c r="D375" s="5"/>
      <c r="E375" s="5"/>
      <c r="F375" s="5"/>
      <c r="G375" s="5"/>
      <c r="H375" s="5"/>
      <c r="I375" s="5"/>
      <c r="J375" s="96"/>
      <c r="K375" s="96"/>
      <c r="M375"/>
      <c r="O375"/>
      <c r="P375"/>
      <c r="R375"/>
      <c r="S375"/>
    </row>
    <row r="376" spans="1:19">
      <c r="A376" s="5"/>
      <c r="B376" s="5"/>
      <c r="C376" s="5"/>
      <c r="D376" s="5"/>
      <c r="E376" s="5"/>
      <c r="F376" s="5"/>
      <c r="G376" s="5"/>
      <c r="H376" s="5"/>
      <c r="I376" s="5"/>
      <c r="J376" s="96"/>
      <c r="K376" s="96"/>
      <c r="M376"/>
      <c r="O376"/>
      <c r="P376"/>
      <c r="R376"/>
      <c r="S376"/>
    </row>
    <row r="377" spans="1:19">
      <c r="A377" s="5"/>
      <c r="B377" s="5"/>
      <c r="C377" s="5"/>
      <c r="D377" s="5"/>
      <c r="E377" s="5"/>
      <c r="F377" s="5"/>
      <c r="G377" s="5"/>
      <c r="H377" s="5"/>
      <c r="I377" s="5"/>
      <c r="J377" s="96"/>
      <c r="K377" s="96"/>
      <c r="M377"/>
      <c r="O377"/>
      <c r="P377"/>
      <c r="R377"/>
      <c r="S377"/>
    </row>
    <row r="378" spans="1:19">
      <c r="A378" s="5"/>
      <c r="B378" s="5"/>
      <c r="C378" s="5"/>
      <c r="D378" s="5"/>
      <c r="E378" s="5"/>
      <c r="F378" s="5"/>
      <c r="G378" s="5"/>
      <c r="H378" s="5"/>
      <c r="I378" s="5"/>
      <c r="J378" s="96"/>
      <c r="K378" s="96"/>
      <c r="M378"/>
      <c r="O378"/>
      <c r="P378"/>
      <c r="R378"/>
      <c r="S378"/>
    </row>
    <row r="379" spans="1:19">
      <c r="A379" s="5"/>
      <c r="B379" s="5"/>
      <c r="C379" s="5"/>
      <c r="D379" s="5"/>
      <c r="E379" s="5"/>
      <c r="F379" s="5"/>
      <c r="G379" s="5"/>
      <c r="H379" s="5"/>
      <c r="I379" s="5"/>
      <c r="J379" s="96"/>
      <c r="K379" s="96"/>
      <c r="M379"/>
      <c r="O379"/>
      <c r="P379"/>
      <c r="R379"/>
      <c r="S379"/>
    </row>
    <row r="380" spans="1:19">
      <c r="A380" s="5"/>
      <c r="B380" s="5"/>
      <c r="C380" s="5"/>
      <c r="D380" s="5"/>
      <c r="E380" s="5"/>
      <c r="F380" s="5"/>
      <c r="G380" s="5"/>
      <c r="H380" s="5"/>
      <c r="I380" s="5"/>
      <c r="J380" s="96"/>
      <c r="K380" s="96"/>
      <c r="M380"/>
      <c r="O380"/>
      <c r="P380"/>
      <c r="R380"/>
      <c r="S380"/>
    </row>
    <row r="381" spans="1:19">
      <c r="A381" s="5"/>
      <c r="B381" s="5"/>
      <c r="C381" s="5"/>
      <c r="D381" s="5"/>
      <c r="E381" s="5"/>
      <c r="F381" s="5"/>
      <c r="G381" s="5"/>
      <c r="H381" s="5"/>
      <c r="I381" s="5"/>
      <c r="J381" s="96"/>
      <c r="K381" s="96"/>
      <c r="M381"/>
      <c r="O381"/>
      <c r="P381"/>
      <c r="R381"/>
      <c r="S381"/>
    </row>
    <row r="382" spans="1:19">
      <c r="A382" s="5"/>
      <c r="B382" s="5"/>
      <c r="C382" s="5"/>
      <c r="D382" s="5"/>
      <c r="E382" s="5"/>
      <c r="F382" s="5"/>
      <c r="G382" s="5"/>
      <c r="H382" s="5"/>
      <c r="I382" s="5"/>
      <c r="J382" s="96"/>
      <c r="K382" s="96"/>
      <c r="M382"/>
      <c r="O382"/>
      <c r="P382"/>
      <c r="R382"/>
      <c r="S382"/>
    </row>
    <row r="383" spans="1:19">
      <c r="A383" s="5"/>
      <c r="B383" s="5"/>
      <c r="C383" s="5"/>
      <c r="D383" s="5"/>
      <c r="E383" s="5"/>
      <c r="F383" s="5"/>
      <c r="G383" s="5"/>
      <c r="H383" s="5"/>
      <c r="I383" s="5"/>
      <c r="J383" s="96"/>
      <c r="K383" s="96"/>
      <c r="M383"/>
      <c r="O383"/>
      <c r="P383"/>
      <c r="R383"/>
      <c r="S383"/>
    </row>
    <row r="384" spans="1:19">
      <c r="A384" s="5"/>
      <c r="B384" s="5"/>
      <c r="C384" s="5"/>
      <c r="D384" s="5"/>
      <c r="E384" s="5"/>
      <c r="F384" s="5"/>
      <c r="G384" s="5"/>
      <c r="H384" s="5"/>
      <c r="I384" s="5"/>
      <c r="J384" s="96"/>
      <c r="K384" s="96"/>
      <c r="M384"/>
      <c r="O384"/>
      <c r="P384"/>
      <c r="R384"/>
      <c r="S384"/>
    </row>
    <row r="385" spans="1:19">
      <c r="A385" s="5"/>
      <c r="B385" s="5"/>
      <c r="C385" s="5"/>
      <c r="D385" s="5"/>
      <c r="E385" s="5"/>
      <c r="F385" s="5"/>
      <c r="G385" s="5"/>
      <c r="H385" s="5"/>
      <c r="I385" s="5"/>
      <c r="J385" s="96"/>
      <c r="K385" s="96"/>
      <c r="M385"/>
      <c r="O385"/>
      <c r="P385"/>
      <c r="R385"/>
      <c r="S385"/>
    </row>
    <row r="386" spans="1:19">
      <c r="A386" s="5"/>
      <c r="B386" s="5"/>
      <c r="C386" s="5"/>
      <c r="D386" s="5"/>
      <c r="E386" s="5"/>
      <c r="F386" s="5"/>
      <c r="G386" s="5"/>
      <c r="H386" s="5"/>
      <c r="I386" s="5"/>
      <c r="J386" s="96"/>
      <c r="K386" s="96"/>
      <c r="M386"/>
      <c r="O386"/>
      <c r="P386"/>
      <c r="R386"/>
      <c r="S386"/>
    </row>
    <row r="387" spans="1:19">
      <c r="A387" s="5"/>
      <c r="B387" s="5"/>
      <c r="C387" s="5"/>
      <c r="D387" s="5"/>
      <c r="E387" s="5"/>
      <c r="F387" s="5"/>
      <c r="G387" s="5"/>
      <c r="H387" s="5"/>
      <c r="I387" s="5"/>
      <c r="J387" s="96"/>
      <c r="K387" s="96"/>
      <c r="M387"/>
      <c r="O387"/>
      <c r="P387"/>
      <c r="R387"/>
      <c r="S387"/>
    </row>
    <row r="388" spans="1:19">
      <c r="A388" s="5"/>
      <c r="B388" s="5"/>
      <c r="C388" s="5"/>
      <c r="D388" s="5"/>
      <c r="E388" s="5"/>
      <c r="F388" s="5"/>
      <c r="G388" s="5"/>
      <c r="H388" s="5"/>
      <c r="I388" s="5"/>
      <c r="J388" s="96"/>
      <c r="K388" s="96"/>
      <c r="M388"/>
      <c r="O388"/>
      <c r="P388"/>
      <c r="R388"/>
      <c r="S388"/>
    </row>
    <row r="389" spans="1:19">
      <c r="A389" s="5"/>
      <c r="B389" s="5"/>
      <c r="C389" s="5"/>
      <c r="D389" s="5"/>
      <c r="E389" s="5"/>
      <c r="F389" s="5"/>
      <c r="G389" s="5"/>
      <c r="H389" s="5"/>
      <c r="I389" s="5"/>
      <c r="J389" s="96"/>
      <c r="K389" s="96"/>
      <c r="M389"/>
      <c r="O389"/>
      <c r="P389"/>
      <c r="R389"/>
      <c r="S389"/>
    </row>
    <row r="390" spans="1:19">
      <c r="A390" s="5"/>
      <c r="B390" s="5"/>
      <c r="C390" s="5"/>
      <c r="D390" s="5"/>
      <c r="E390" s="5"/>
      <c r="F390" s="5"/>
      <c r="G390" s="5"/>
      <c r="H390" s="5"/>
      <c r="I390" s="5"/>
      <c r="J390" s="96"/>
      <c r="K390" s="96"/>
      <c r="M390"/>
      <c r="O390"/>
      <c r="P390"/>
      <c r="R390"/>
      <c r="S390"/>
    </row>
    <row r="391" spans="1:19">
      <c r="A391" s="5"/>
      <c r="B391" s="5"/>
      <c r="C391" s="5"/>
      <c r="D391" s="5"/>
      <c r="E391" s="5"/>
      <c r="F391" s="5"/>
      <c r="G391" s="5"/>
      <c r="H391" s="5"/>
      <c r="I391" s="5"/>
      <c r="J391" s="96"/>
      <c r="K391" s="96"/>
      <c r="M391"/>
      <c r="O391"/>
      <c r="P391"/>
      <c r="R391"/>
      <c r="S391"/>
    </row>
    <row r="392" spans="1:19">
      <c r="A392" s="5"/>
      <c r="B392" s="5"/>
      <c r="C392" s="5"/>
      <c r="D392" s="5"/>
      <c r="E392" s="5"/>
      <c r="F392" s="5"/>
      <c r="G392" s="5"/>
      <c r="H392" s="5"/>
      <c r="I392" s="5"/>
      <c r="J392" s="96"/>
      <c r="K392" s="96"/>
      <c r="M392"/>
      <c r="O392"/>
      <c r="P392"/>
      <c r="R392"/>
      <c r="S392"/>
    </row>
    <row r="393" spans="1:19">
      <c r="A393" s="5"/>
      <c r="B393" s="5"/>
      <c r="C393" s="5"/>
      <c r="D393" s="5"/>
      <c r="E393" s="5"/>
      <c r="F393" s="5"/>
      <c r="G393" s="5"/>
      <c r="H393" s="5"/>
      <c r="I393" s="5"/>
      <c r="J393" s="96"/>
      <c r="K393" s="96"/>
      <c r="M393"/>
      <c r="O393"/>
      <c r="P393"/>
      <c r="R393"/>
      <c r="S393"/>
    </row>
    <row r="394" spans="1:19">
      <c r="A394" s="5"/>
      <c r="B394" s="5"/>
      <c r="C394" s="5"/>
      <c r="D394" s="5"/>
      <c r="E394" s="5"/>
      <c r="F394" s="5"/>
      <c r="G394" s="5"/>
      <c r="H394" s="5"/>
      <c r="I394" s="5"/>
      <c r="J394" s="96"/>
      <c r="K394" s="96"/>
      <c r="M394"/>
      <c r="O394"/>
      <c r="P394"/>
      <c r="R394"/>
      <c r="S394"/>
    </row>
    <row r="395" spans="1:19">
      <c r="A395" s="5"/>
      <c r="B395" s="5"/>
      <c r="C395" s="5"/>
      <c r="D395" s="5"/>
      <c r="E395" s="5"/>
      <c r="F395" s="5"/>
      <c r="G395" s="5"/>
      <c r="H395" s="5"/>
      <c r="I395" s="5"/>
      <c r="J395" s="96"/>
      <c r="K395" s="96"/>
      <c r="M395"/>
      <c r="O395"/>
      <c r="P395"/>
      <c r="R395"/>
      <c r="S395"/>
    </row>
    <row r="396" spans="1:19">
      <c r="A396" s="5"/>
      <c r="B396" s="5"/>
      <c r="C396" s="5"/>
      <c r="D396" s="5"/>
      <c r="E396" s="5"/>
      <c r="F396" s="5"/>
      <c r="G396" s="5"/>
      <c r="H396" s="5"/>
      <c r="I396" s="5"/>
      <c r="J396" s="96"/>
      <c r="K396" s="96"/>
      <c r="M396"/>
      <c r="O396"/>
      <c r="P396"/>
      <c r="R396"/>
      <c r="S396"/>
    </row>
    <row r="397" spans="1:19">
      <c r="A397" s="5"/>
      <c r="B397" s="5"/>
      <c r="C397" s="5"/>
      <c r="D397" s="5"/>
      <c r="E397" s="5"/>
      <c r="F397" s="5"/>
      <c r="G397" s="5"/>
      <c r="H397" s="5"/>
      <c r="I397" s="5"/>
      <c r="J397" s="96"/>
      <c r="K397" s="96"/>
      <c r="M397"/>
      <c r="O397"/>
      <c r="P397"/>
      <c r="R397"/>
      <c r="S397"/>
    </row>
    <row r="398" spans="1:19">
      <c r="A398" s="5"/>
      <c r="B398" s="5"/>
      <c r="C398" s="5"/>
      <c r="D398" s="5"/>
      <c r="E398" s="5"/>
      <c r="F398" s="5"/>
      <c r="G398" s="5"/>
      <c r="H398" s="5"/>
      <c r="I398" s="5"/>
      <c r="J398" s="96"/>
      <c r="K398" s="96"/>
      <c r="M398"/>
      <c r="O398"/>
      <c r="P398"/>
      <c r="R398"/>
      <c r="S398"/>
    </row>
    <row r="399" spans="1:19">
      <c r="A399" s="5"/>
      <c r="B399" s="5"/>
      <c r="C399" s="5"/>
      <c r="D399" s="5"/>
      <c r="E399" s="5"/>
      <c r="F399" s="5"/>
      <c r="G399" s="5"/>
      <c r="H399" s="5"/>
      <c r="I399" s="5"/>
      <c r="J399" s="96"/>
      <c r="K399" s="96"/>
      <c r="M399"/>
      <c r="O399"/>
      <c r="P399"/>
      <c r="R399"/>
      <c r="S399"/>
    </row>
    <row r="400" spans="1:19">
      <c r="A400" s="5"/>
      <c r="B400" s="5"/>
      <c r="C400" s="5"/>
      <c r="D400" s="5"/>
      <c r="E400" s="5"/>
      <c r="F400" s="5"/>
      <c r="G400" s="5"/>
      <c r="H400" s="5"/>
      <c r="I400" s="5"/>
      <c r="J400" s="96"/>
      <c r="K400" s="96"/>
      <c r="M400"/>
      <c r="O400"/>
      <c r="P400"/>
      <c r="R400"/>
      <c r="S400"/>
    </row>
    <row r="401" spans="1:19">
      <c r="A401" s="5"/>
      <c r="B401" s="5"/>
      <c r="C401" s="5"/>
      <c r="D401" s="5"/>
      <c r="E401" s="5"/>
      <c r="F401" s="5"/>
      <c r="G401" s="5"/>
      <c r="H401" s="5"/>
      <c r="I401" s="5"/>
      <c r="J401" s="96"/>
      <c r="K401" s="96"/>
      <c r="M401"/>
      <c r="O401"/>
      <c r="P401"/>
      <c r="R401"/>
      <c r="S401"/>
    </row>
    <row r="402" spans="1:19">
      <c r="A402" s="5"/>
      <c r="B402" s="5"/>
      <c r="C402" s="5"/>
      <c r="D402" s="5"/>
      <c r="E402" s="5"/>
      <c r="F402" s="5"/>
      <c r="G402" s="5"/>
      <c r="H402" s="5"/>
      <c r="I402" s="5"/>
      <c r="J402" s="96"/>
      <c r="K402" s="96"/>
      <c r="M402"/>
      <c r="O402"/>
      <c r="P402"/>
      <c r="R402"/>
      <c r="S402"/>
    </row>
    <row r="403" spans="1:19">
      <c r="A403" s="5"/>
      <c r="B403" s="5"/>
      <c r="C403" s="5"/>
      <c r="D403" s="5"/>
      <c r="E403" s="5"/>
      <c r="F403" s="5"/>
      <c r="G403" s="5"/>
      <c r="H403" s="5"/>
      <c r="I403" s="5"/>
      <c r="J403" s="96"/>
      <c r="K403" s="96"/>
      <c r="M403"/>
      <c r="O403"/>
      <c r="P403"/>
      <c r="R403"/>
      <c r="S403"/>
    </row>
    <row r="404" spans="1:19">
      <c r="A404" s="5"/>
      <c r="B404" s="5"/>
      <c r="C404" s="5"/>
      <c r="D404" s="5"/>
      <c r="E404" s="5"/>
      <c r="F404" s="5"/>
      <c r="G404" s="5"/>
      <c r="H404" s="5"/>
      <c r="I404" s="5"/>
      <c r="J404" s="96"/>
      <c r="K404" s="96"/>
      <c r="M404"/>
      <c r="O404"/>
      <c r="P404"/>
      <c r="R404"/>
      <c r="S404"/>
    </row>
    <row r="405" spans="1:19">
      <c r="A405" s="5"/>
      <c r="B405" s="5"/>
      <c r="C405" s="5"/>
      <c r="D405" s="5"/>
      <c r="E405" s="5"/>
      <c r="F405" s="5"/>
      <c r="G405" s="5"/>
      <c r="H405" s="5"/>
      <c r="I405" s="5"/>
      <c r="J405" s="96"/>
      <c r="K405" s="96"/>
      <c r="M405"/>
      <c r="O405"/>
      <c r="P405"/>
      <c r="R405"/>
      <c r="S405"/>
    </row>
    <row r="406" spans="1:19">
      <c r="A406" s="5"/>
      <c r="B406" s="5"/>
      <c r="C406" s="5"/>
      <c r="D406" s="5"/>
      <c r="E406" s="5"/>
      <c r="F406" s="5"/>
      <c r="G406" s="5"/>
      <c r="H406" s="5"/>
      <c r="I406" s="5"/>
      <c r="J406" s="96"/>
      <c r="K406" s="96"/>
      <c r="M406"/>
      <c r="O406"/>
      <c r="P406"/>
      <c r="R406"/>
      <c r="S406"/>
    </row>
    <row r="407" spans="1:19">
      <c r="A407" s="5"/>
      <c r="B407" s="5"/>
      <c r="C407" s="5"/>
      <c r="D407" s="5"/>
      <c r="E407" s="5"/>
      <c r="F407" s="5"/>
      <c r="G407" s="5"/>
      <c r="H407" s="5"/>
      <c r="I407" s="5"/>
      <c r="J407" s="96"/>
      <c r="K407" s="96"/>
      <c r="M407"/>
      <c r="O407"/>
      <c r="P407"/>
      <c r="R407"/>
      <c r="S407"/>
    </row>
    <row r="408" spans="1:19">
      <c r="A408" s="5"/>
      <c r="B408" s="5"/>
      <c r="C408" s="5"/>
      <c r="D408" s="5"/>
      <c r="E408" s="5"/>
      <c r="F408" s="5"/>
      <c r="G408" s="5"/>
      <c r="H408" s="5"/>
      <c r="I408" s="5"/>
      <c r="J408" s="96"/>
      <c r="K408" s="96"/>
      <c r="M408"/>
      <c r="O408"/>
      <c r="P408"/>
      <c r="R408"/>
      <c r="S408"/>
    </row>
    <row r="409" spans="1:19">
      <c r="A409" s="5"/>
      <c r="B409" s="5"/>
      <c r="C409" s="5"/>
      <c r="D409" s="5"/>
      <c r="E409" s="5"/>
      <c r="F409" s="5"/>
      <c r="G409" s="5"/>
      <c r="H409" s="5"/>
      <c r="I409" s="5"/>
      <c r="J409" s="96"/>
      <c r="K409" s="96"/>
      <c r="M409"/>
      <c r="O409"/>
      <c r="P409"/>
      <c r="R409"/>
      <c r="S409"/>
    </row>
    <row r="410" spans="1:19">
      <c r="A410" s="5"/>
      <c r="B410" s="5"/>
      <c r="C410" s="5"/>
      <c r="D410" s="5"/>
      <c r="E410" s="5"/>
      <c r="F410" s="5"/>
      <c r="G410" s="5"/>
      <c r="H410" s="5"/>
      <c r="I410" s="5"/>
      <c r="J410" s="96"/>
      <c r="K410" s="96"/>
      <c r="M410"/>
      <c r="O410"/>
      <c r="P410"/>
      <c r="R410"/>
      <c r="S410"/>
    </row>
    <row r="411" spans="1:19">
      <c r="A411" s="5"/>
      <c r="B411" s="5"/>
      <c r="C411" s="5"/>
      <c r="D411" s="5"/>
      <c r="E411" s="5"/>
      <c r="F411" s="5"/>
      <c r="G411" s="5"/>
      <c r="H411" s="5"/>
      <c r="I411" s="5"/>
      <c r="J411" s="96"/>
      <c r="K411" s="96"/>
      <c r="M411"/>
      <c r="O411"/>
      <c r="P411"/>
      <c r="R411"/>
      <c r="S411"/>
    </row>
    <row r="412" spans="1:19">
      <c r="A412" s="5"/>
      <c r="B412" s="5"/>
      <c r="C412" s="5"/>
      <c r="D412" s="5"/>
      <c r="E412" s="5"/>
      <c r="F412" s="5"/>
      <c r="G412" s="5"/>
      <c r="H412" s="5"/>
      <c r="I412" s="5"/>
      <c r="J412" s="96"/>
      <c r="K412" s="96"/>
      <c r="M412"/>
      <c r="O412"/>
      <c r="P412"/>
      <c r="R412"/>
      <c r="S412"/>
    </row>
    <row r="413" spans="1:19">
      <c r="A413" s="5"/>
      <c r="B413" s="5"/>
      <c r="C413" s="5"/>
      <c r="D413" s="5"/>
      <c r="E413" s="5"/>
      <c r="F413" s="5"/>
      <c r="G413" s="5"/>
      <c r="H413" s="5"/>
      <c r="I413" s="5"/>
      <c r="J413" s="96"/>
      <c r="K413" s="96"/>
      <c r="M413"/>
      <c r="O413"/>
      <c r="P413"/>
      <c r="R413"/>
      <c r="S413"/>
    </row>
    <row r="414" spans="1:19">
      <c r="A414" s="5"/>
      <c r="B414" s="5"/>
      <c r="C414" s="5"/>
      <c r="D414" s="5"/>
      <c r="E414" s="5"/>
      <c r="F414" s="5"/>
      <c r="G414" s="5"/>
      <c r="H414" s="5"/>
      <c r="I414" s="5"/>
      <c r="J414" s="96"/>
      <c r="K414" s="96"/>
      <c r="M414"/>
      <c r="O414"/>
      <c r="P414"/>
      <c r="R414"/>
      <c r="S414"/>
    </row>
    <row r="415" spans="1:19">
      <c r="A415" s="5"/>
      <c r="B415" s="5"/>
      <c r="C415" s="5"/>
      <c r="D415" s="5"/>
      <c r="E415" s="5"/>
      <c r="F415" s="5"/>
      <c r="G415" s="5"/>
      <c r="H415" s="5"/>
      <c r="I415" s="5"/>
      <c r="J415" s="96"/>
      <c r="K415" s="96"/>
      <c r="M415"/>
      <c r="O415"/>
      <c r="P415"/>
      <c r="R415"/>
      <c r="S415"/>
    </row>
    <row r="416" spans="1:19">
      <c r="A416" s="5"/>
      <c r="B416" s="5"/>
      <c r="C416" s="5"/>
      <c r="D416" s="5"/>
      <c r="E416" s="5"/>
      <c r="F416" s="5"/>
      <c r="G416" s="5"/>
      <c r="H416" s="5"/>
      <c r="I416" s="5"/>
      <c r="J416" s="96"/>
      <c r="K416" s="96"/>
      <c r="M416"/>
      <c r="O416"/>
      <c r="P416"/>
      <c r="R416"/>
      <c r="S416"/>
    </row>
    <row r="417" spans="1:19">
      <c r="A417" s="5"/>
      <c r="B417" s="5"/>
      <c r="C417" s="5"/>
      <c r="D417" s="5"/>
      <c r="E417" s="5"/>
      <c r="F417" s="5"/>
      <c r="G417" s="5"/>
      <c r="H417" s="5"/>
      <c r="I417" s="5"/>
      <c r="J417" s="96"/>
      <c r="K417" s="96"/>
      <c r="M417"/>
      <c r="O417"/>
      <c r="P417"/>
      <c r="R417"/>
      <c r="S417"/>
    </row>
    <row r="418" spans="1:19">
      <c r="A418" s="5"/>
      <c r="B418" s="5"/>
      <c r="C418" s="5"/>
      <c r="D418" s="5"/>
      <c r="E418" s="5"/>
      <c r="F418" s="5"/>
      <c r="G418" s="5"/>
      <c r="H418" s="5"/>
      <c r="I418" s="5"/>
      <c r="J418" s="96"/>
      <c r="K418" s="96"/>
      <c r="M418"/>
      <c r="O418"/>
      <c r="P418"/>
      <c r="R418"/>
      <c r="S418"/>
    </row>
    <row r="419" spans="1:19">
      <c r="A419" s="5"/>
      <c r="B419" s="5"/>
      <c r="C419" s="5"/>
      <c r="D419" s="5"/>
      <c r="E419" s="5"/>
      <c r="F419" s="5"/>
      <c r="G419" s="5"/>
      <c r="H419" s="5"/>
      <c r="I419" s="5"/>
      <c r="J419" s="96"/>
      <c r="K419" s="96"/>
      <c r="M419"/>
      <c r="O419"/>
      <c r="P419"/>
      <c r="R419"/>
      <c r="S419"/>
    </row>
    <row r="420" spans="1:19">
      <c r="A420" s="5"/>
      <c r="B420" s="5"/>
      <c r="C420" s="5"/>
      <c r="D420" s="5"/>
      <c r="E420" s="5"/>
      <c r="F420" s="5"/>
      <c r="G420" s="5"/>
      <c r="H420" s="5"/>
      <c r="I420" s="5"/>
      <c r="J420" s="96"/>
      <c r="K420" s="96"/>
      <c r="M420"/>
      <c r="O420"/>
      <c r="P420"/>
      <c r="R420"/>
      <c r="S420"/>
    </row>
    <row r="421" spans="1:19">
      <c r="A421" s="5"/>
      <c r="B421" s="5"/>
      <c r="C421" s="5"/>
      <c r="D421" s="5"/>
      <c r="E421" s="5"/>
      <c r="F421" s="5"/>
      <c r="G421" s="5"/>
      <c r="H421" s="5"/>
      <c r="I421" s="5"/>
      <c r="J421" s="96"/>
      <c r="K421" s="96"/>
      <c r="M421"/>
      <c r="O421"/>
      <c r="P421"/>
      <c r="R421"/>
      <c r="S421"/>
    </row>
    <row r="422" spans="1:19">
      <c r="A422" s="5"/>
      <c r="B422" s="5"/>
      <c r="C422" s="5"/>
      <c r="D422" s="5"/>
      <c r="E422" s="5"/>
      <c r="F422" s="5"/>
      <c r="G422" s="5"/>
      <c r="H422" s="5"/>
      <c r="I422" s="5"/>
      <c r="J422" s="96"/>
      <c r="K422" s="96"/>
      <c r="M422"/>
      <c r="O422"/>
      <c r="P422"/>
      <c r="R422"/>
      <c r="S422"/>
    </row>
    <row r="423" spans="1:19">
      <c r="A423" s="5"/>
      <c r="B423" s="5"/>
      <c r="C423" s="5"/>
      <c r="D423" s="5"/>
      <c r="E423" s="5"/>
      <c r="F423" s="5"/>
      <c r="G423" s="5"/>
      <c r="H423" s="5"/>
      <c r="I423" s="5"/>
      <c r="J423" s="96"/>
      <c r="K423" s="96"/>
      <c r="M423"/>
      <c r="O423"/>
      <c r="P423"/>
      <c r="R423"/>
      <c r="S423"/>
    </row>
    <row r="424" spans="1:19">
      <c r="A424" s="5"/>
      <c r="B424" s="5"/>
      <c r="C424" s="5"/>
      <c r="D424" s="5"/>
      <c r="E424" s="5"/>
      <c r="F424" s="5"/>
      <c r="G424" s="5"/>
      <c r="H424" s="5"/>
      <c r="I424" s="5"/>
      <c r="J424" s="96"/>
      <c r="K424" s="96"/>
      <c r="M424"/>
      <c r="O424"/>
      <c r="P424"/>
      <c r="R424"/>
      <c r="S424"/>
    </row>
    <row r="425" spans="1:19">
      <c r="A425" s="5"/>
      <c r="B425" s="5"/>
      <c r="C425" s="5"/>
      <c r="D425" s="5"/>
      <c r="E425" s="5"/>
      <c r="F425" s="5"/>
      <c r="G425" s="5"/>
      <c r="H425" s="5"/>
      <c r="I425" s="5"/>
      <c r="J425" s="96"/>
      <c r="K425" s="96"/>
      <c r="M425"/>
      <c r="O425"/>
      <c r="P425"/>
      <c r="R425"/>
      <c r="S425"/>
    </row>
    <row r="426" spans="1:19">
      <c r="A426" s="5"/>
      <c r="B426" s="5"/>
      <c r="C426" s="5"/>
      <c r="D426" s="5"/>
      <c r="E426" s="5"/>
      <c r="F426" s="5"/>
      <c r="G426" s="5"/>
      <c r="H426" s="5"/>
      <c r="I426" s="5"/>
      <c r="J426" s="96"/>
      <c r="K426" s="96"/>
      <c r="M426"/>
      <c r="O426"/>
      <c r="P426"/>
      <c r="R426"/>
      <c r="S426"/>
    </row>
    <row r="427" spans="1:19">
      <c r="A427" s="5"/>
      <c r="B427" s="5"/>
      <c r="C427" s="5"/>
      <c r="D427" s="5"/>
      <c r="E427" s="5"/>
      <c r="F427" s="5"/>
      <c r="G427" s="5"/>
      <c r="H427" s="5"/>
      <c r="I427" s="5"/>
      <c r="J427" s="96"/>
      <c r="K427" s="96"/>
      <c r="M427"/>
      <c r="O427"/>
      <c r="P427"/>
      <c r="R427"/>
      <c r="S427"/>
    </row>
    <row r="428" spans="1:19">
      <c r="A428" s="5"/>
      <c r="B428" s="5"/>
      <c r="C428" s="5"/>
      <c r="D428" s="5"/>
      <c r="E428" s="5"/>
      <c r="F428" s="5"/>
      <c r="G428" s="5"/>
      <c r="H428" s="5"/>
      <c r="I428" s="5"/>
      <c r="J428" s="96"/>
      <c r="K428" s="96"/>
      <c r="M428"/>
      <c r="O428"/>
      <c r="P428"/>
      <c r="R428"/>
      <c r="S428"/>
    </row>
    <row r="429" spans="1:19">
      <c r="A429" s="5"/>
      <c r="B429" s="5"/>
      <c r="C429" s="5"/>
      <c r="D429" s="5"/>
      <c r="E429" s="5"/>
      <c r="F429" s="5"/>
      <c r="G429" s="5"/>
      <c r="H429" s="5"/>
      <c r="I429" s="5"/>
      <c r="J429" s="96"/>
      <c r="K429" s="96"/>
      <c r="M429"/>
      <c r="O429"/>
      <c r="P429"/>
      <c r="R429"/>
      <c r="S429"/>
    </row>
    <row r="430" spans="1:19">
      <c r="A430" s="5"/>
      <c r="B430" s="5"/>
      <c r="C430" s="5"/>
      <c r="D430" s="5"/>
      <c r="E430" s="5"/>
      <c r="F430" s="5"/>
      <c r="G430" s="5"/>
      <c r="H430" s="5"/>
      <c r="I430" s="5"/>
      <c r="J430" s="96"/>
      <c r="K430" s="96"/>
      <c r="M430"/>
      <c r="O430"/>
      <c r="P430"/>
      <c r="R430"/>
      <c r="S430"/>
    </row>
    <row r="431" spans="1:19">
      <c r="A431" s="5"/>
      <c r="B431" s="5"/>
      <c r="C431" s="5"/>
      <c r="D431" s="5"/>
      <c r="E431" s="5"/>
      <c r="F431" s="5"/>
      <c r="G431" s="5"/>
      <c r="H431" s="5"/>
      <c r="I431" s="5"/>
      <c r="J431" s="96"/>
      <c r="K431" s="96"/>
      <c r="M431"/>
      <c r="O431"/>
      <c r="P431"/>
      <c r="R431"/>
      <c r="S431"/>
    </row>
    <row r="432" spans="1:19">
      <c r="A432" s="5"/>
      <c r="B432" s="5"/>
      <c r="C432" s="5"/>
      <c r="D432" s="5"/>
      <c r="E432" s="5"/>
      <c r="F432" s="5"/>
      <c r="G432" s="5"/>
      <c r="H432" s="5"/>
      <c r="I432" s="5"/>
      <c r="J432" s="96"/>
      <c r="K432" s="96"/>
      <c r="M432"/>
      <c r="O432"/>
      <c r="P432"/>
      <c r="R432"/>
      <c r="S432"/>
    </row>
    <row r="433" spans="1:19">
      <c r="A433" s="5"/>
      <c r="B433" s="5"/>
      <c r="C433" s="5"/>
      <c r="D433" s="5"/>
      <c r="E433" s="5"/>
      <c r="F433" s="5"/>
      <c r="G433" s="5"/>
      <c r="H433" s="5"/>
      <c r="I433" s="5"/>
      <c r="J433" s="96"/>
      <c r="K433" s="96"/>
      <c r="M433"/>
      <c r="O433"/>
      <c r="P433"/>
      <c r="R433"/>
      <c r="S433"/>
    </row>
    <row r="434" spans="1:19">
      <c r="A434" s="5"/>
      <c r="B434" s="5"/>
      <c r="C434" s="5"/>
      <c r="D434" s="5"/>
      <c r="E434" s="5"/>
      <c r="F434" s="5"/>
      <c r="G434" s="5"/>
      <c r="H434" s="5"/>
      <c r="I434" s="5"/>
      <c r="J434" s="96"/>
      <c r="K434" s="96"/>
      <c r="M434"/>
      <c r="O434"/>
      <c r="P434"/>
      <c r="R434"/>
      <c r="S434"/>
    </row>
    <row r="435" spans="1:19">
      <c r="A435" s="5"/>
      <c r="B435" s="5"/>
      <c r="C435" s="5"/>
      <c r="D435" s="5"/>
      <c r="E435" s="5"/>
      <c r="F435" s="5"/>
      <c r="G435" s="5"/>
      <c r="H435" s="5"/>
      <c r="I435" s="5"/>
      <c r="J435" s="96"/>
      <c r="K435" s="96"/>
      <c r="M435"/>
      <c r="O435"/>
      <c r="P435"/>
      <c r="R435"/>
      <c r="S435"/>
    </row>
    <row r="436" spans="1:19">
      <c r="A436" s="5"/>
      <c r="B436" s="5"/>
      <c r="C436" s="5"/>
      <c r="D436" s="5"/>
      <c r="E436" s="5"/>
      <c r="F436" s="5"/>
      <c r="G436" s="5"/>
      <c r="H436" s="5"/>
      <c r="I436" s="5"/>
      <c r="J436" s="96"/>
      <c r="K436" s="96"/>
      <c r="M436"/>
      <c r="O436"/>
      <c r="P436"/>
      <c r="R436"/>
      <c r="S436"/>
    </row>
    <row r="437" spans="1:19">
      <c r="A437" s="5"/>
      <c r="B437" s="5"/>
      <c r="C437" s="5"/>
      <c r="D437" s="5"/>
      <c r="E437" s="5"/>
      <c r="F437" s="5"/>
      <c r="G437" s="5"/>
      <c r="H437" s="5"/>
      <c r="I437" s="5"/>
      <c r="J437" s="96"/>
      <c r="K437" s="96"/>
      <c r="M437"/>
      <c r="O437"/>
      <c r="P437"/>
      <c r="R437"/>
      <c r="S437"/>
    </row>
    <row r="438" spans="1:19">
      <c r="A438" s="5"/>
      <c r="B438" s="5"/>
      <c r="C438" s="5"/>
      <c r="D438" s="5"/>
      <c r="E438" s="5"/>
      <c r="F438" s="5"/>
      <c r="G438" s="5"/>
      <c r="H438" s="5"/>
      <c r="I438" s="5"/>
      <c r="J438" s="96"/>
      <c r="K438" s="96"/>
      <c r="M438"/>
      <c r="O438"/>
      <c r="P438"/>
      <c r="R438"/>
      <c r="S438"/>
    </row>
    <row r="439" spans="1:19">
      <c r="A439" s="5"/>
      <c r="B439" s="5"/>
      <c r="C439" s="5"/>
      <c r="D439" s="5"/>
      <c r="E439" s="5"/>
      <c r="F439" s="5"/>
      <c r="G439" s="5"/>
      <c r="H439" s="5"/>
      <c r="I439" s="5"/>
      <c r="J439" s="96"/>
      <c r="K439" s="96"/>
      <c r="M439"/>
      <c r="O439"/>
      <c r="P439"/>
      <c r="R439"/>
      <c r="S439"/>
    </row>
    <row r="440" spans="1:19">
      <c r="A440" s="5"/>
      <c r="B440" s="5"/>
      <c r="C440" s="5"/>
      <c r="D440" s="5"/>
      <c r="E440" s="5"/>
      <c r="F440" s="5"/>
      <c r="G440" s="5"/>
      <c r="H440" s="5"/>
      <c r="I440" s="5"/>
      <c r="J440" s="96"/>
      <c r="K440" s="96"/>
      <c r="M440"/>
      <c r="O440"/>
      <c r="P440"/>
      <c r="R440"/>
      <c r="S440"/>
    </row>
    <row r="441" spans="1:19">
      <c r="A441" s="5"/>
      <c r="B441" s="5"/>
      <c r="C441" s="5"/>
      <c r="D441" s="5"/>
      <c r="E441" s="5"/>
      <c r="F441" s="5"/>
      <c r="G441" s="5"/>
      <c r="H441" s="5"/>
      <c r="I441" s="5"/>
      <c r="J441" s="96"/>
      <c r="K441" s="96"/>
      <c r="M441"/>
      <c r="O441"/>
      <c r="P441"/>
      <c r="R441"/>
      <c r="S441"/>
    </row>
    <row r="442" spans="1:19">
      <c r="A442" s="5"/>
      <c r="B442" s="5"/>
      <c r="C442" s="5"/>
      <c r="D442" s="5"/>
      <c r="E442" s="5"/>
      <c r="F442" s="5"/>
      <c r="G442" s="5"/>
      <c r="H442" s="5"/>
      <c r="I442" s="5"/>
      <c r="J442" s="96"/>
      <c r="K442" s="96"/>
      <c r="M442"/>
      <c r="O442"/>
      <c r="P442"/>
      <c r="R442"/>
      <c r="S442"/>
    </row>
    <row r="443" spans="1:19">
      <c r="A443" s="5"/>
      <c r="B443" s="5"/>
      <c r="C443" s="5"/>
      <c r="D443" s="5"/>
      <c r="E443" s="5"/>
      <c r="F443" s="5"/>
      <c r="G443" s="5"/>
      <c r="H443" s="5"/>
      <c r="I443" s="5"/>
      <c r="J443" s="96"/>
      <c r="K443" s="96"/>
      <c r="M443"/>
      <c r="O443"/>
      <c r="P443"/>
      <c r="R443"/>
      <c r="S443"/>
    </row>
    <row r="444" spans="1:19">
      <c r="A444" s="5"/>
      <c r="B444" s="5"/>
      <c r="C444" s="5"/>
      <c r="D444" s="5"/>
      <c r="E444" s="5"/>
      <c r="F444" s="5"/>
      <c r="G444" s="5"/>
      <c r="H444" s="5"/>
      <c r="I444" s="5"/>
      <c r="J444" s="96"/>
      <c r="K444" s="96"/>
      <c r="M444"/>
      <c r="O444"/>
      <c r="P444"/>
      <c r="R444"/>
      <c r="S444"/>
    </row>
    <row r="445" spans="1:19">
      <c r="A445" s="5"/>
      <c r="B445" s="5"/>
      <c r="C445" s="5"/>
      <c r="D445" s="5"/>
      <c r="E445" s="5"/>
      <c r="F445" s="5"/>
      <c r="G445" s="5"/>
      <c r="H445" s="5"/>
      <c r="I445" s="5"/>
      <c r="J445" s="96"/>
      <c r="K445" s="96"/>
      <c r="M445"/>
      <c r="O445"/>
      <c r="P445"/>
      <c r="R445"/>
      <c r="S445"/>
    </row>
    <row r="446" spans="1:19">
      <c r="A446" s="5"/>
      <c r="B446" s="5"/>
      <c r="C446" s="5"/>
      <c r="D446" s="5"/>
      <c r="E446" s="5"/>
      <c r="F446" s="5"/>
      <c r="G446" s="5"/>
      <c r="H446" s="5"/>
      <c r="I446" s="5"/>
      <c r="J446" s="96"/>
      <c r="K446" s="96"/>
      <c r="M446"/>
      <c r="O446"/>
      <c r="P446"/>
      <c r="R446"/>
      <c r="S446"/>
    </row>
    <row r="447" spans="1:19">
      <c r="A447" s="5"/>
      <c r="B447" s="5"/>
      <c r="C447" s="5"/>
      <c r="D447" s="5"/>
      <c r="E447" s="5"/>
      <c r="F447" s="5"/>
      <c r="G447" s="5"/>
      <c r="H447" s="5"/>
      <c r="I447" s="5"/>
      <c r="J447" s="96"/>
      <c r="K447" s="96"/>
      <c r="M447"/>
      <c r="O447"/>
      <c r="P447"/>
      <c r="R447"/>
      <c r="S447"/>
    </row>
    <row r="448" spans="1:19">
      <c r="A448" s="5"/>
      <c r="B448" s="5"/>
      <c r="C448" s="5"/>
      <c r="D448" s="5"/>
      <c r="E448" s="5"/>
      <c r="F448" s="5"/>
      <c r="G448" s="5"/>
      <c r="H448" s="5"/>
      <c r="I448" s="5"/>
      <c r="J448" s="96"/>
      <c r="K448" s="96"/>
      <c r="M448"/>
      <c r="O448"/>
      <c r="P448"/>
      <c r="R448"/>
      <c r="S448"/>
    </row>
    <row r="449" spans="1:19">
      <c r="A449" s="5"/>
      <c r="B449" s="5"/>
      <c r="C449" s="5"/>
      <c r="D449" s="5"/>
      <c r="E449" s="5"/>
      <c r="F449" s="5"/>
      <c r="G449" s="5"/>
      <c r="H449" s="5"/>
      <c r="I449" s="5"/>
      <c r="J449" s="96"/>
      <c r="K449" s="96"/>
      <c r="M449"/>
      <c r="O449"/>
      <c r="P449"/>
      <c r="R449"/>
      <c r="S449"/>
    </row>
    <row r="450" spans="1:19">
      <c r="A450" s="5"/>
      <c r="B450" s="5"/>
      <c r="C450" s="5"/>
      <c r="D450" s="5"/>
      <c r="E450" s="5"/>
      <c r="F450" s="5"/>
      <c r="G450" s="5"/>
      <c r="H450" s="5"/>
      <c r="I450" s="5"/>
      <c r="J450" s="96"/>
      <c r="K450" s="96"/>
      <c r="M450"/>
      <c r="O450"/>
      <c r="P450"/>
      <c r="R450"/>
      <c r="S450"/>
    </row>
    <row r="451" spans="1:19">
      <c r="A451" s="5"/>
      <c r="B451" s="5"/>
      <c r="C451" s="5"/>
      <c r="D451" s="5"/>
      <c r="E451" s="5"/>
      <c r="F451" s="5"/>
      <c r="G451" s="5"/>
      <c r="H451" s="5"/>
      <c r="I451" s="5"/>
      <c r="J451" s="96"/>
      <c r="K451" s="96"/>
      <c r="M451"/>
      <c r="O451"/>
      <c r="P451"/>
      <c r="R451"/>
      <c r="S451"/>
    </row>
    <row r="452" spans="1:19">
      <c r="A452" s="5"/>
      <c r="B452" s="5"/>
      <c r="C452" s="5"/>
      <c r="D452" s="5"/>
      <c r="E452" s="5"/>
      <c r="F452" s="5"/>
      <c r="G452" s="5"/>
      <c r="H452" s="5"/>
      <c r="I452" s="5"/>
      <c r="J452" s="96"/>
      <c r="K452" s="96"/>
      <c r="M452"/>
      <c r="O452"/>
      <c r="P452"/>
      <c r="R452"/>
      <c r="S452"/>
    </row>
    <row r="453" spans="1:19">
      <c r="A453" s="5"/>
      <c r="B453" s="5"/>
      <c r="C453" s="5"/>
      <c r="D453" s="5"/>
      <c r="E453" s="5"/>
      <c r="F453" s="5"/>
      <c r="G453" s="5"/>
      <c r="H453" s="5"/>
      <c r="I453" s="5"/>
      <c r="J453" s="96"/>
      <c r="K453" s="96"/>
      <c r="M453"/>
      <c r="O453"/>
      <c r="P453"/>
      <c r="R453"/>
      <c r="S453"/>
    </row>
    <row r="454" spans="1:19">
      <c r="A454" s="5"/>
      <c r="B454" s="5"/>
      <c r="C454" s="5"/>
      <c r="D454" s="5"/>
      <c r="E454" s="5"/>
      <c r="F454" s="5"/>
      <c r="G454" s="5"/>
      <c r="H454" s="5"/>
      <c r="I454" s="5"/>
      <c r="J454" s="96"/>
      <c r="K454" s="96"/>
      <c r="M454"/>
      <c r="O454"/>
      <c r="P454"/>
      <c r="R454"/>
      <c r="S454"/>
    </row>
    <row r="455" spans="1:19">
      <c r="A455" s="5"/>
      <c r="B455" s="5"/>
      <c r="C455" s="5"/>
      <c r="D455" s="5"/>
      <c r="E455" s="5"/>
      <c r="F455" s="5"/>
      <c r="G455" s="5"/>
      <c r="H455" s="5"/>
      <c r="I455" s="5"/>
      <c r="J455" s="96"/>
      <c r="K455" s="96"/>
      <c r="M455"/>
      <c r="O455"/>
      <c r="P455"/>
      <c r="R455"/>
      <c r="S455"/>
    </row>
    <row r="456" spans="1:19">
      <c r="A456" s="5"/>
      <c r="B456" s="5"/>
      <c r="C456" s="5"/>
      <c r="D456" s="5"/>
      <c r="E456" s="5"/>
      <c r="F456" s="5"/>
      <c r="G456" s="5"/>
      <c r="H456" s="5"/>
      <c r="I456" s="5"/>
      <c r="J456" s="96"/>
      <c r="K456" s="96"/>
      <c r="M456"/>
      <c r="O456"/>
      <c r="P456"/>
      <c r="R456"/>
      <c r="S456"/>
    </row>
    <row r="457" spans="1:19">
      <c r="A457" s="5"/>
      <c r="B457" s="5"/>
      <c r="C457" s="5"/>
      <c r="D457" s="5"/>
      <c r="E457" s="5"/>
      <c r="F457" s="5"/>
      <c r="G457" s="5"/>
      <c r="H457" s="5"/>
      <c r="I457" s="5"/>
      <c r="J457" s="96"/>
      <c r="K457" s="96"/>
      <c r="M457"/>
      <c r="O457"/>
      <c r="P457"/>
      <c r="R457"/>
      <c r="S457"/>
    </row>
    <row r="458" spans="1:19">
      <c r="A458" s="5"/>
      <c r="B458" s="5"/>
      <c r="C458" s="5"/>
      <c r="D458" s="5"/>
      <c r="E458" s="5"/>
      <c r="F458" s="5"/>
      <c r="G458" s="5"/>
      <c r="H458" s="5"/>
      <c r="I458" s="5"/>
      <c r="J458" s="96"/>
      <c r="K458" s="96"/>
      <c r="M458"/>
      <c r="O458"/>
      <c r="P458"/>
      <c r="R458"/>
      <c r="S458"/>
    </row>
    <row r="459" spans="1:19">
      <c r="A459" s="5"/>
      <c r="B459" s="5"/>
      <c r="C459" s="5"/>
      <c r="D459" s="5"/>
      <c r="E459" s="5"/>
      <c r="F459" s="5"/>
      <c r="G459" s="5"/>
      <c r="H459" s="5"/>
      <c r="I459" s="5"/>
      <c r="J459" s="96"/>
      <c r="K459" s="96"/>
      <c r="M459"/>
      <c r="O459"/>
      <c r="P459"/>
      <c r="R459"/>
      <c r="S459"/>
    </row>
    <row r="460" spans="1:19">
      <c r="A460" s="5"/>
      <c r="B460" s="5"/>
      <c r="C460" s="5"/>
      <c r="D460" s="5"/>
      <c r="E460" s="5"/>
      <c r="F460" s="5"/>
      <c r="G460" s="5"/>
      <c r="H460" s="5"/>
      <c r="I460" s="5"/>
      <c r="J460" s="96"/>
      <c r="K460" s="96"/>
      <c r="M460"/>
      <c r="O460"/>
      <c r="P460"/>
      <c r="R460"/>
      <c r="S460"/>
    </row>
    <row r="461" spans="1:19">
      <c r="A461" s="5"/>
      <c r="B461" s="5"/>
      <c r="C461" s="5"/>
      <c r="D461" s="5"/>
      <c r="E461" s="5"/>
      <c r="F461" s="5"/>
      <c r="G461" s="5"/>
      <c r="H461" s="5"/>
      <c r="I461" s="5"/>
      <c r="J461" s="96"/>
      <c r="K461" s="96"/>
      <c r="M461"/>
      <c r="O461"/>
      <c r="P461"/>
      <c r="R461"/>
      <c r="S461"/>
    </row>
    <row r="462" spans="1:19">
      <c r="A462" s="5"/>
      <c r="B462" s="5"/>
      <c r="C462" s="5"/>
      <c r="D462" s="5"/>
      <c r="E462" s="5"/>
      <c r="F462" s="5"/>
      <c r="G462" s="5"/>
      <c r="H462" s="5"/>
      <c r="I462" s="5"/>
      <c r="J462" s="96"/>
      <c r="K462" s="96"/>
      <c r="M462"/>
      <c r="O462"/>
      <c r="P462"/>
      <c r="R462"/>
      <c r="S462"/>
    </row>
    <row r="463" spans="1:19">
      <c r="A463" s="5"/>
      <c r="B463" s="5"/>
      <c r="C463" s="5"/>
      <c r="D463" s="5"/>
      <c r="E463" s="5"/>
      <c r="F463" s="5"/>
      <c r="G463" s="5"/>
      <c r="H463" s="5"/>
      <c r="I463" s="5"/>
      <c r="J463" s="96"/>
      <c r="K463" s="96"/>
      <c r="M463"/>
      <c r="O463"/>
      <c r="P463"/>
      <c r="R463"/>
      <c r="S463"/>
    </row>
    <row r="464" spans="1:19">
      <c r="A464" s="5"/>
      <c r="B464" s="5"/>
      <c r="C464" s="5"/>
      <c r="D464" s="5"/>
      <c r="E464" s="5"/>
      <c r="F464" s="5"/>
      <c r="G464" s="5"/>
      <c r="H464" s="5"/>
      <c r="I464" s="5"/>
      <c r="J464" s="96"/>
      <c r="K464" s="96"/>
      <c r="M464"/>
      <c r="O464"/>
      <c r="P464"/>
      <c r="R464"/>
      <c r="S464"/>
    </row>
    <row r="465" spans="1:19">
      <c r="A465" s="5"/>
      <c r="B465" s="5"/>
      <c r="C465" s="5"/>
      <c r="D465" s="5"/>
      <c r="E465" s="5"/>
      <c r="F465" s="5"/>
      <c r="G465" s="5"/>
      <c r="H465" s="5"/>
      <c r="I465" s="5"/>
      <c r="J465" s="96"/>
      <c r="K465" s="96"/>
      <c r="M465"/>
      <c r="O465"/>
      <c r="P465"/>
      <c r="R465"/>
      <c r="S465"/>
    </row>
    <row r="466" spans="1:19">
      <c r="A466" s="5"/>
      <c r="B466" s="5"/>
      <c r="C466" s="5"/>
      <c r="D466" s="5"/>
      <c r="E466" s="5"/>
      <c r="F466" s="5"/>
      <c r="G466" s="5"/>
      <c r="H466" s="5"/>
      <c r="I466" s="5"/>
      <c r="J466" s="96"/>
      <c r="K466" s="96"/>
      <c r="M466"/>
      <c r="O466"/>
      <c r="P466"/>
      <c r="R466"/>
      <c r="S466"/>
    </row>
    <row r="467" spans="1:19">
      <c r="A467" s="5"/>
      <c r="B467" s="5"/>
      <c r="C467" s="5"/>
      <c r="D467" s="5"/>
      <c r="E467" s="5"/>
      <c r="F467" s="5"/>
      <c r="G467" s="5"/>
      <c r="H467" s="5"/>
      <c r="I467" s="5"/>
      <c r="J467" s="96"/>
      <c r="K467" s="96"/>
      <c r="M467"/>
      <c r="O467"/>
      <c r="P467"/>
      <c r="R467"/>
      <c r="S467"/>
    </row>
    <row r="468" spans="1:19">
      <c r="A468" s="5"/>
      <c r="B468" s="5"/>
      <c r="C468" s="5"/>
      <c r="D468" s="5"/>
      <c r="E468" s="5"/>
      <c r="F468" s="5"/>
      <c r="G468" s="5"/>
      <c r="H468" s="5"/>
      <c r="I468" s="5"/>
      <c r="J468" s="96"/>
      <c r="K468" s="96"/>
      <c r="M468"/>
      <c r="O468"/>
      <c r="P468"/>
      <c r="R468"/>
      <c r="S468"/>
    </row>
    <row r="469" spans="1:19">
      <c r="A469" s="5"/>
      <c r="B469" s="5"/>
      <c r="C469" s="5"/>
      <c r="D469" s="5"/>
      <c r="E469" s="5"/>
      <c r="F469" s="5"/>
      <c r="G469" s="5"/>
      <c r="H469" s="5"/>
      <c r="I469" s="5"/>
      <c r="J469" s="96"/>
      <c r="K469" s="96"/>
      <c r="M469"/>
      <c r="O469"/>
      <c r="P469"/>
      <c r="R469"/>
      <c r="S469"/>
    </row>
    <row r="470" spans="1:19">
      <c r="A470" s="5"/>
      <c r="B470" s="5"/>
      <c r="C470" s="5"/>
      <c r="D470" s="5"/>
      <c r="E470" s="5"/>
      <c r="F470" s="5"/>
      <c r="G470" s="5"/>
      <c r="H470" s="5"/>
      <c r="I470" s="5"/>
      <c r="J470" s="96"/>
      <c r="K470" s="96"/>
      <c r="M470"/>
      <c r="O470"/>
      <c r="P470"/>
      <c r="R470"/>
      <c r="S470"/>
    </row>
    <row r="471" spans="1:19">
      <c r="A471" s="5"/>
      <c r="B471" s="5"/>
      <c r="C471" s="5"/>
      <c r="D471" s="5"/>
      <c r="E471" s="5"/>
      <c r="F471" s="5"/>
      <c r="G471" s="5"/>
      <c r="H471" s="5"/>
      <c r="I471" s="5"/>
      <c r="J471" s="96"/>
      <c r="K471" s="96"/>
      <c r="M471"/>
      <c r="O471"/>
      <c r="P471"/>
      <c r="R471"/>
      <c r="S471"/>
    </row>
    <row r="472" spans="1:19">
      <c r="A472" s="5"/>
      <c r="B472" s="5"/>
      <c r="C472" s="5"/>
      <c r="D472" s="5"/>
      <c r="E472" s="5"/>
      <c r="F472" s="5"/>
      <c r="G472" s="5"/>
      <c r="H472" s="5"/>
      <c r="I472" s="5"/>
      <c r="J472" s="96"/>
      <c r="K472" s="96"/>
      <c r="M472"/>
      <c r="O472"/>
      <c r="P472"/>
      <c r="R472"/>
      <c r="S472"/>
    </row>
    <row r="473" spans="1:19">
      <c r="A473" s="5"/>
      <c r="B473" s="5"/>
      <c r="C473" s="5"/>
      <c r="D473" s="5"/>
      <c r="E473" s="5"/>
      <c r="F473" s="5"/>
      <c r="G473" s="5"/>
      <c r="H473" s="5"/>
      <c r="I473" s="5"/>
      <c r="J473" s="96"/>
      <c r="K473" s="96"/>
      <c r="M473"/>
      <c r="O473"/>
      <c r="P473"/>
      <c r="R473"/>
      <c r="S473"/>
    </row>
    <row r="474" spans="1:19">
      <c r="A474" s="5"/>
      <c r="B474" s="5"/>
      <c r="C474" s="5"/>
      <c r="D474" s="5"/>
      <c r="E474" s="5"/>
      <c r="F474" s="5"/>
      <c r="G474" s="5"/>
      <c r="H474" s="5"/>
      <c r="I474" s="5"/>
      <c r="J474" s="96"/>
      <c r="K474" s="96"/>
      <c r="M474"/>
      <c r="O474"/>
      <c r="P474"/>
      <c r="R474"/>
      <c r="S474"/>
    </row>
    <row r="475" spans="1:19">
      <c r="A475" s="5"/>
      <c r="B475" s="5"/>
      <c r="C475" s="5"/>
      <c r="D475" s="5"/>
      <c r="E475" s="5"/>
      <c r="F475" s="5"/>
      <c r="G475" s="5"/>
      <c r="H475" s="5"/>
      <c r="I475" s="5"/>
      <c r="J475" s="96"/>
      <c r="K475" s="96"/>
      <c r="M475"/>
      <c r="O475"/>
      <c r="P475"/>
      <c r="R475"/>
      <c r="S475"/>
    </row>
    <row r="476" spans="1:19">
      <c r="A476" s="5"/>
      <c r="B476" s="5"/>
      <c r="C476" s="5"/>
      <c r="D476" s="5"/>
      <c r="E476" s="5"/>
      <c r="F476" s="5"/>
      <c r="G476" s="5"/>
      <c r="H476" s="5"/>
      <c r="I476" s="5"/>
      <c r="J476" s="96"/>
      <c r="K476" s="96"/>
      <c r="M476"/>
      <c r="O476"/>
      <c r="P476"/>
      <c r="R476"/>
      <c r="S476"/>
    </row>
    <row r="477" spans="1:19">
      <c r="A477" s="5"/>
      <c r="B477" s="5"/>
      <c r="C477" s="5"/>
      <c r="D477" s="5"/>
      <c r="E477" s="5"/>
      <c r="F477" s="5"/>
      <c r="G477" s="5"/>
      <c r="H477" s="5"/>
      <c r="I477" s="5"/>
      <c r="J477" s="96"/>
      <c r="K477" s="96"/>
      <c r="M477"/>
      <c r="O477"/>
      <c r="P477"/>
      <c r="R477"/>
      <c r="S477"/>
    </row>
    <row r="478" spans="1:19">
      <c r="A478" s="5"/>
      <c r="B478" s="5"/>
      <c r="C478" s="5"/>
      <c r="D478" s="5"/>
      <c r="E478" s="5"/>
      <c r="F478" s="5"/>
      <c r="G478" s="5"/>
      <c r="H478" s="5"/>
      <c r="I478" s="5"/>
      <c r="J478" s="96"/>
      <c r="K478" s="96"/>
      <c r="M478"/>
      <c r="O478"/>
      <c r="P478"/>
      <c r="R478"/>
      <c r="S478"/>
    </row>
    <row r="479" spans="1:19">
      <c r="A479" s="5"/>
      <c r="B479" s="5"/>
      <c r="C479" s="5"/>
      <c r="D479" s="5"/>
      <c r="E479" s="5"/>
      <c r="F479" s="5"/>
      <c r="G479" s="5"/>
      <c r="H479" s="5"/>
      <c r="I479" s="5"/>
      <c r="J479" s="96"/>
      <c r="K479" s="96"/>
      <c r="M479"/>
      <c r="O479"/>
      <c r="P479"/>
      <c r="R479"/>
      <c r="S479"/>
    </row>
    <row r="480" spans="1:19">
      <c r="A480" s="5"/>
      <c r="B480" s="5"/>
      <c r="C480" s="5"/>
      <c r="D480" s="5"/>
      <c r="E480" s="5"/>
      <c r="F480" s="5"/>
      <c r="G480" s="5"/>
      <c r="H480" s="5"/>
      <c r="I480" s="5"/>
      <c r="J480" s="96"/>
      <c r="K480" s="96"/>
      <c r="M480"/>
      <c r="O480"/>
      <c r="P480"/>
      <c r="R480"/>
      <c r="S480"/>
    </row>
    <row r="481" spans="1:19">
      <c r="A481" s="5"/>
      <c r="B481" s="5"/>
      <c r="C481" s="5"/>
      <c r="D481" s="5"/>
      <c r="E481" s="5"/>
      <c r="F481" s="5"/>
      <c r="G481" s="5"/>
      <c r="H481" s="5"/>
      <c r="I481" s="5"/>
      <c r="J481" s="96"/>
      <c r="K481" s="96"/>
      <c r="M481"/>
      <c r="O481"/>
      <c r="P481"/>
      <c r="R481"/>
      <c r="S481"/>
    </row>
    <row r="482" spans="1:19">
      <c r="A482" s="5"/>
      <c r="B482" s="5"/>
      <c r="C482" s="5"/>
      <c r="D482" s="5"/>
      <c r="E482" s="5"/>
      <c r="F482" s="5"/>
      <c r="G482" s="5"/>
      <c r="H482" s="5"/>
      <c r="I482" s="5"/>
      <c r="J482" s="96"/>
      <c r="K482" s="96"/>
      <c r="M482"/>
      <c r="O482"/>
      <c r="P482"/>
      <c r="R482"/>
      <c r="S482"/>
    </row>
    <row r="483" spans="1:19">
      <c r="A483" s="5"/>
      <c r="B483" s="5"/>
      <c r="C483" s="5"/>
      <c r="D483" s="5"/>
      <c r="E483" s="5"/>
      <c r="F483" s="5"/>
      <c r="G483" s="5"/>
      <c r="H483" s="5"/>
      <c r="I483" s="5"/>
      <c r="J483" s="96"/>
      <c r="K483" s="96"/>
      <c r="M483"/>
      <c r="O483"/>
      <c r="P483"/>
      <c r="R483"/>
      <c r="S483"/>
    </row>
    <row r="484" spans="1:19">
      <c r="A484" s="5"/>
      <c r="B484" s="5"/>
      <c r="C484" s="5"/>
      <c r="D484" s="5"/>
      <c r="E484" s="5"/>
      <c r="F484" s="5"/>
      <c r="G484" s="5"/>
      <c r="H484" s="5"/>
      <c r="I484" s="5"/>
      <c r="J484" s="96"/>
      <c r="K484" s="96"/>
      <c r="M484"/>
      <c r="O484"/>
      <c r="P484"/>
      <c r="R484"/>
      <c r="S484"/>
    </row>
    <row r="485" spans="1:19">
      <c r="A485" s="5"/>
      <c r="B485" s="5"/>
      <c r="C485" s="5"/>
      <c r="D485" s="5"/>
      <c r="E485" s="5"/>
      <c r="F485" s="5"/>
      <c r="G485" s="5"/>
      <c r="H485" s="5"/>
      <c r="I485" s="5"/>
      <c r="J485" s="96"/>
      <c r="K485" s="96"/>
      <c r="M485"/>
      <c r="O485"/>
      <c r="P485"/>
      <c r="R485"/>
      <c r="S485"/>
    </row>
    <row r="486" spans="1:19">
      <c r="A486" s="5"/>
      <c r="B486" s="5"/>
      <c r="C486" s="5"/>
      <c r="D486" s="5"/>
      <c r="E486" s="5"/>
      <c r="F486" s="5"/>
      <c r="G486" s="5"/>
      <c r="H486" s="5"/>
      <c r="I486" s="5"/>
      <c r="J486" s="96"/>
      <c r="K486" s="96"/>
      <c r="M486"/>
      <c r="O486"/>
      <c r="P486"/>
      <c r="R486"/>
      <c r="S486"/>
    </row>
    <row r="487" spans="1:19">
      <c r="A487" s="5"/>
      <c r="B487" s="5"/>
      <c r="C487" s="5"/>
      <c r="D487" s="5"/>
      <c r="E487" s="5"/>
      <c r="F487" s="5"/>
      <c r="G487" s="5"/>
      <c r="H487" s="5"/>
      <c r="I487" s="5"/>
      <c r="J487" s="96"/>
      <c r="K487" s="96"/>
      <c r="M487"/>
      <c r="O487"/>
      <c r="P487"/>
      <c r="R487"/>
      <c r="S487"/>
    </row>
    <row r="488" spans="1:19">
      <c r="A488" s="5"/>
      <c r="B488" s="5"/>
      <c r="C488" s="5"/>
      <c r="D488" s="5"/>
      <c r="E488" s="5"/>
      <c r="F488" s="5"/>
      <c r="G488" s="5"/>
      <c r="H488" s="5"/>
      <c r="I488" s="5"/>
      <c r="J488" s="96"/>
      <c r="K488" s="96"/>
      <c r="M488"/>
      <c r="O488"/>
      <c r="P488"/>
      <c r="R488"/>
      <c r="S488"/>
    </row>
    <row r="489" spans="1:19">
      <c r="A489" s="5"/>
      <c r="B489" s="5"/>
      <c r="C489" s="5"/>
      <c r="D489" s="5"/>
      <c r="E489" s="5"/>
      <c r="F489" s="5"/>
      <c r="G489" s="5"/>
      <c r="H489" s="5"/>
      <c r="I489" s="5"/>
      <c r="J489" s="96"/>
      <c r="K489" s="96"/>
      <c r="M489"/>
      <c r="O489"/>
      <c r="P489"/>
      <c r="R489"/>
      <c r="S489"/>
    </row>
    <row r="490" spans="1:19">
      <c r="A490" s="5"/>
      <c r="B490" s="5"/>
      <c r="C490" s="5"/>
      <c r="D490" s="5"/>
      <c r="E490" s="5"/>
      <c r="F490" s="5"/>
      <c r="G490" s="5"/>
      <c r="H490" s="5"/>
      <c r="I490" s="5"/>
      <c r="J490" s="96"/>
      <c r="K490" s="96"/>
      <c r="M490"/>
      <c r="O490"/>
      <c r="P490"/>
      <c r="R490"/>
      <c r="S490"/>
    </row>
    <row r="491" spans="1:19">
      <c r="A491" s="5"/>
      <c r="B491" s="5"/>
      <c r="C491" s="5"/>
      <c r="D491" s="5"/>
      <c r="E491" s="5"/>
      <c r="F491" s="5"/>
      <c r="G491" s="5"/>
      <c r="H491" s="5"/>
      <c r="I491" s="5"/>
      <c r="J491" s="96"/>
      <c r="K491" s="96"/>
      <c r="M491"/>
      <c r="O491"/>
      <c r="P491"/>
      <c r="R491"/>
      <c r="S491"/>
    </row>
    <row r="492" spans="1:19">
      <c r="A492" s="5"/>
      <c r="B492" s="5"/>
      <c r="C492" s="5"/>
      <c r="D492" s="5"/>
      <c r="E492" s="5"/>
      <c r="F492" s="5"/>
      <c r="G492" s="5"/>
      <c r="H492" s="5"/>
      <c r="I492" s="5"/>
      <c r="J492" s="96"/>
      <c r="K492" s="96"/>
      <c r="M492"/>
      <c r="O492"/>
      <c r="P492"/>
      <c r="R492"/>
      <c r="S492"/>
    </row>
    <row r="493" spans="1:19">
      <c r="A493" s="5"/>
      <c r="B493" s="5"/>
      <c r="C493" s="5"/>
      <c r="D493" s="5"/>
      <c r="E493" s="5"/>
      <c r="F493" s="5"/>
      <c r="G493" s="5"/>
      <c r="H493" s="5"/>
      <c r="I493" s="5"/>
      <c r="J493" s="96"/>
      <c r="K493" s="96"/>
      <c r="M493"/>
      <c r="O493"/>
      <c r="P493"/>
      <c r="R493"/>
      <c r="S493"/>
    </row>
    <row r="494" spans="1:19">
      <c r="A494" s="5"/>
      <c r="B494" s="5"/>
      <c r="C494" s="5"/>
      <c r="D494" s="5"/>
      <c r="E494" s="5"/>
      <c r="F494" s="5"/>
      <c r="G494" s="5"/>
      <c r="H494" s="5"/>
      <c r="I494" s="5"/>
      <c r="J494" s="96"/>
      <c r="K494" s="96"/>
      <c r="M494"/>
      <c r="O494"/>
      <c r="P494"/>
      <c r="R494"/>
      <c r="S494"/>
    </row>
    <row r="495" spans="1:19">
      <c r="A495" s="5"/>
      <c r="B495" s="5"/>
      <c r="C495" s="5"/>
      <c r="D495" s="5"/>
      <c r="E495" s="5"/>
      <c r="F495" s="5"/>
      <c r="G495" s="5"/>
      <c r="H495" s="5"/>
      <c r="I495" s="5"/>
      <c r="J495" s="96"/>
      <c r="K495" s="96"/>
      <c r="M495"/>
      <c r="O495"/>
      <c r="P495"/>
      <c r="R495"/>
      <c r="S495"/>
    </row>
    <row r="496" spans="1:19">
      <c r="A496" s="5"/>
      <c r="B496" s="5"/>
      <c r="C496" s="5"/>
      <c r="D496" s="5"/>
      <c r="E496" s="5"/>
      <c r="F496" s="5"/>
      <c r="G496" s="5"/>
      <c r="H496" s="5"/>
      <c r="I496" s="5"/>
      <c r="J496" s="96"/>
      <c r="K496" s="96"/>
      <c r="M496"/>
      <c r="O496"/>
      <c r="P496"/>
      <c r="R496"/>
      <c r="S496"/>
    </row>
    <row r="497" spans="1:19">
      <c r="A497" s="5"/>
      <c r="B497" s="5"/>
      <c r="C497" s="5"/>
      <c r="D497" s="5"/>
      <c r="E497" s="5"/>
      <c r="F497" s="5"/>
      <c r="G497" s="5"/>
      <c r="H497" s="5"/>
      <c r="I497" s="5"/>
      <c r="J497" s="96"/>
      <c r="K497" s="96"/>
      <c r="M497"/>
      <c r="O497"/>
      <c r="P497"/>
      <c r="R497"/>
      <c r="S497"/>
    </row>
    <row r="498" spans="1:19">
      <c r="A498" s="5"/>
      <c r="B498" s="5"/>
      <c r="C498" s="5"/>
      <c r="D498" s="5"/>
      <c r="E498" s="5"/>
      <c r="F498" s="5"/>
      <c r="G498" s="5"/>
      <c r="H498" s="5"/>
      <c r="I498" s="5"/>
      <c r="J498" s="96"/>
      <c r="K498" s="96"/>
      <c r="M498"/>
      <c r="O498"/>
      <c r="P498"/>
      <c r="R498"/>
      <c r="S498"/>
    </row>
    <row r="499" spans="1:19">
      <c r="A499" s="5"/>
      <c r="B499" s="5"/>
      <c r="C499" s="5"/>
      <c r="D499" s="5"/>
      <c r="E499" s="5"/>
      <c r="F499" s="5"/>
      <c r="G499" s="5"/>
      <c r="H499" s="5"/>
      <c r="I499" s="5"/>
      <c r="J499" s="96"/>
      <c r="K499" s="96"/>
      <c r="M499"/>
      <c r="O499"/>
      <c r="P499"/>
      <c r="R499"/>
      <c r="S499"/>
    </row>
    <row r="500" spans="1:19">
      <c r="A500" s="5"/>
      <c r="B500" s="5"/>
      <c r="C500" s="5"/>
      <c r="D500" s="5"/>
      <c r="E500" s="5"/>
      <c r="F500" s="5"/>
      <c r="G500" s="5"/>
      <c r="H500" s="5"/>
      <c r="I500" s="5"/>
      <c r="J500" s="96"/>
      <c r="K500" s="96"/>
      <c r="M500"/>
      <c r="O500"/>
      <c r="P500"/>
      <c r="R500"/>
      <c r="S500"/>
    </row>
    <row r="501" spans="1:19">
      <c r="A501" s="5"/>
      <c r="B501" s="5"/>
      <c r="C501" s="5"/>
      <c r="D501" s="5"/>
      <c r="E501" s="5"/>
      <c r="F501" s="5"/>
      <c r="G501" s="5"/>
      <c r="H501" s="5"/>
      <c r="I501" s="5"/>
      <c r="J501" s="96"/>
      <c r="K501" s="96"/>
      <c r="M501"/>
      <c r="O501"/>
      <c r="P501"/>
      <c r="R501"/>
      <c r="S501"/>
    </row>
    <row r="502" spans="1:19">
      <c r="A502" s="5"/>
      <c r="B502" s="5"/>
      <c r="C502" s="5"/>
      <c r="D502" s="5"/>
      <c r="E502" s="5"/>
      <c r="F502" s="5"/>
      <c r="G502" s="5"/>
      <c r="H502" s="5"/>
      <c r="I502" s="5"/>
      <c r="J502" s="96"/>
      <c r="K502" s="96"/>
      <c r="M502"/>
      <c r="O502"/>
      <c r="P502"/>
      <c r="R502"/>
      <c r="S502"/>
    </row>
    <row r="503" spans="1:19">
      <c r="A503" s="5"/>
      <c r="B503" s="5"/>
      <c r="C503" s="5"/>
      <c r="D503" s="5"/>
      <c r="E503" s="5"/>
      <c r="F503" s="5"/>
      <c r="G503" s="5"/>
      <c r="H503" s="5"/>
      <c r="I503" s="5"/>
      <c r="J503" s="96"/>
      <c r="K503" s="96"/>
      <c r="M503"/>
      <c r="O503"/>
      <c r="P503"/>
      <c r="R503"/>
      <c r="S503"/>
    </row>
    <row r="504" spans="1:19">
      <c r="A504" s="5"/>
      <c r="B504" s="5"/>
      <c r="C504" s="5"/>
      <c r="D504" s="5"/>
      <c r="E504" s="5"/>
      <c r="F504" s="5"/>
      <c r="G504" s="5"/>
      <c r="H504" s="5"/>
      <c r="I504" s="5"/>
      <c r="J504" s="96"/>
      <c r="K504" s="96"/>
      <c r="M504"/>
      <c r="O504"/>
      <c r="P504"/>
      <c r="R504"/>
      <c r="S504"/>
    </row>
    <row r="505" spans="1:19">
      <c r="A505" s="5"/>
      <c r="B505" s="5"/>
      <c r="C505" s="5"/>
      <c r="D505" s="5"/>
      <c r="E505" s="5"/>
      <c r="F505" s="5"/>
      <c r="G505" s="5"/>
      <c r="H505" s="5"/>
      <c r="I505" s="5"/>
      <c r="J505" s="96"/>
      <c r="K505" s="96"/>
      <c r="M505"/>
      <c r="O505"/>
      <c r="P505"/>
      <c r="R505"/>
      <c r="S505"/>
    </row>
    <row r="506" spans="1:19">
      <c r="A506" s="5"/>
      <c r="B506" s="5"/>
      <c r="C506" s="5"/>
      <c r="D506" s="5"/>
      <c r="E506" s="5"/>
      <c r="F506" s="5"/>
      <c r="G506" s="5"/>
      <c r="H506" s="5"/>
      <c r="I506" s="5"/>
      <c r="J506" s="96"/>
      <c r="K506" s="96"/>
      <c r="M506"/>
      <c r="O506"/>
      <c r="P506"/>
      <c r="R506"/>
      <c r="S506"/>
    </row>
    <row r="507" spans="1:19">
      <c r="A507" s="5"/>
      <c r="B507" s="5"/>
      <c r="C507" s="5"/>
      <c r="D507" s="5"/>
      <c r="E507" s="5"/>
      <c r="F507" s="5"/>
      <c r="G507" s="5"/>
      <c r="H507" s="5"/>
      <c r="I507" s="5"/>
      <c r="J507" s="96"/>
      <c r="K507" s="96"/>
      <c r="M507"/>
      <c r="O507"/>
      <c r="P507"/>
      <c r="R507"/>
      <c r="S507"/>
    </row>
    <row r="508" spans="1:19">
      <c r="A508" s="5"/>
      <c r="B508" s="5"/>
      <c r="C508" s="5"/>
      <c r="D508" s="5"/>
      <c r="E508" s="5"/>
      <c r="F508" s="5"/>
      <c r="G508" s="5"/>
      <c r="H508" s="5"/>
      <c r="I508" s="5"/>
      <c r="J508" s="96"/>
      <c r="K508" s="96"/>
      <c r="M508"/>
      <c r="O508"/>
      <c r="P508"/>
      <c r="R508"/>
      <c r="S508"/>
    </row>
    <row r="509" spans="1:19">
      <c r="A509" s="5"/>
      <c r="B509" s="5"/>
      <c r="C509" s="5"/>
      <c r="D509" s="5"/>
      <c r="E509" s="5"/>
      <c r="F509" s="5"/>
      <c r="G509" s="5"/>
      <c r="H509" s="5"/>
      <c r="I509" s="5"/>
      <c r="J509" s="96"/>
      <c r="K509" s="96"/>
      <c r="M509"/>
      <c r="O509"/>
      <c r="P509"/>
      <c r="R509"/>
      <c r="S509"/>
    </row>
    <row r="510" spans="1:19">
      <c r="A510" s="5"/>
      <c r="B510" s="5"/>
      <c r="C510" s="5"/>
      <c r="D510" s="5"/>
      <c r="E510" s="5"/>
      <c r="F510" s="5"/>
      <c r="G510" s="5"/>
      <c r="H510" s="5"/>
      <c r="I510" s="5"/>
      <c r="J510" s="96"/>
      <c r="K510" s="96"/>
      <c r="M510"/>
      <c r="O510"/>
      <c r="P510"/>
      <c r="R510"/>
      <c r="S510"/>
    </row>
    <row r="511" spans="1:19">
      <c r="A511" s="5"/>
      <c r="B511" s="5"/>
      <c r="C511" s="5"/>
      <c r="D511" s="5"/>
      <c r="E511" s="5"/>
      <c r="F511" s="5"/>
      <c r="G511" s="5"/>
      <c r="H511" s="5"/>
      <c r="I511" s="5"/>
      <c r="J511" s="96"/>
      <c r="K511" s="96"/>
      <c r="M511"/>
      <c r="O511"/>
      <c r="P511"/>
      <c r="R511"/>
      <c r="S511"/>
    </row>
    <row r="512" spans="1:19">
      <c r="A512" s="5"/>
      <c r="B512" s="5"/>
      <c r="C512" s="5"/>
      <c r="D512" s="5"/>
      <c r="E512" s="5"/>
      <c r="F512" s="5"/>
      <c r="G512" s="5"/>
      <c r="H512" s="5"/>
      <c r="I512" s="5"/>
      <c r="J512" s="96"/>
      <c r="K512" s="96"/>
      <c r="M512"/>
      <c r="O512"/>
      <c r="P512"/>
      <c r="R512"/>
      <c r="S512"/>
    </row>
    <row r="513" spans="1:19">
      <c r="A513" s="5"/>
      <c r="B513" s="5"/>
      <c r="C513" s="5"/>
      <c r="D513" s="5"/>
      <c r="E513" s="5"/>
      <c r="F513" s="5"/>
      <c r="G513" s="5"/>
      <c r="H513" s="5"/>
      <c r="I513" s="5"/>
      <c r="J513" s="96"/>
      <c r="K513" s="96"/>
      <c r="M513"/>
      <c r="O513"/>
      <c r="P513"/>
      <c r="R513"/>
      <c r="S513"/>
    </row>
    <row r="514" spans="1:19">
      <c r="A514" s="5"/>
      <c r="B514" s="5"/>
      <c r="C514" s="5"/>
      <c r="D514" s="5"/>
      <c r="E514" s="5"/>
      <c r="F514" s="5"/>
      <c r="G514" s="5"/>
      <c r="H514" s="5"/>
      <c r="I514" s="5"/>
      <c r="J514" s="96"/>
      <c r="K514" s="96"/>
      <c r="M514"/>
      <c r="O514"/>
      <c r="P514"/>
      <c r="R514"/>
      <c r="S514"/>
    </row>
    <row r="515" spans="1:19">
      <c r="A515" s="5"/>
      <c r="B515" s="5"/>
      <c r="C515" s="5"/>
      <c r="D515" s="5"/>
      <c r="E515" s="5"/>
      <c r="F515" s="5"/>
      <c r="G515" s="5"/>
      <c r="H515" s="5"/>
      <c r="I515" s="5"/>
      <c r="J515" s="96"/>
      <c r="K515" s="96"/>
      <c r="M515"/>
      <c r="O515"/>
      <c r="P515"/>
      <c r="R515"/>
      <c r="S515"/>
    </row>
    <row r="516" spans="1:19">
      <c r="A516" s="5"/>
      <c r="B516" s="5"/>
      <c r="C516" s="5"/>
      <c r="D516" s="5"/>
      <c r="E516" s="5"/>
      <c r="F516" s="5"/>
      <c r="G516" s="5"/>
      <c r="H516" s="5"/>
      <c r="I516" s="5"/>
      <c r="J516" s="96"/>
      <c r="K516" s="96"/>
      <c r="M516"/>
      <c r="O516"/>
      <c r="P516"/>
      <c r="R516"/>
      <c r="S516"/>
    </row>
    <row r="517" spans="1:19">
      <c r="A517" s="5"/>
      <c r="B517" s="5"/>
      <c r="C517" s="5"/>
      <c r="D517" s="5"/>
      <c r="E517" s="5"/>
      <c r="F517" s="5"/>
      <c r="G517" s="5"/>
      <c r="H517" s="5"/>
      <c r="I517" s="5"/>
      <c r="J517" s="96"/>
      <c r="K517" s="96"/>
      <c r="M517"/>
      <c r="O517"/>
      <c r="P517"/>
      <c r="R517"/>
      <c r="S517"/>
    </row>
    <row r="518" spans="1:19">
      <c r="A518" s="5"/>
      <c r="B518" s="5"/>
      <c r="C518" s="5"/>
      <c r="D518" s="5"/>
      <c r="E518" s="5"/>
      <c r="F518" s="5"/>
      <c r="G518" s="5"/>
      <c r="H518" s="5"/>
      <c r="I518" s="5"/>
      <c r="J518" s="96"/>
      <c r="K518" s="96"/>
      <c r="M518"/>
      <c r="O518"/>
      <c r="P518"/>
      <c r="R518"/>
      <c r="S518"/>
    </row>
    <row r="519" spans="1:19">
      <c r="A519" s="5"/>
      <c r="B519" s="5"/>
      <c r="C519" s="5"/>
      <c r="D519" s="5"/>
      <c r="E519" s="5"/>
      <c r="F519" s="5"/>
      <c r="G519" s="5"/>
      <c r="H519" s="5"/>
      <c r="I519" s="5"/>
      <c r="J519" s="96"/>
      <c r="K519" s="96"/>
      <c r="M519"/>
      <c r="O519"/>
      <c r="P519"/>
      <c r="R519"/>
      <c r="S519"/>
    </row>
    <row r="520" spans="1:19">
      <c r="A520" s="5"/>
      <c r="B520" s="5"/>
      <c r="C520" s="5"/>
      <c r="D520" s="5"/>
      <c r="E520" s="5"/>
      <c r="F520" s="5"/>
      <c r="G520" s="5"/>
      <c r="H520" s="5"/>
      <c r="I520" s="5"/>
      <c r="J520" s="96"/>
      <c r="K520" s="96"/>
      <c r="M520"/>
      <c r="O520"/>
      <c r="P520"/>
      <c r="R520"/>
      <c r="S520"/>
    </row>
    <row r="521" spans="1:19">
      <c r="A521" s="5"/>
      <c r="B521" s="5"/>
      <c r="C521" s="5"/>
      <c r="D521" s="5"/>
      <c r="E521" s="5"/>
      <c r="F521" s="5"/>
      <c r="G521" s="5"/>
      <c r="H521" s="5"/>
      <c r="I521" s="5"/>
      <c r="J521" s="96"/>
      <c r="K521" s="96"/>
      <c r="M521"/>
      <c r="O521"/>
      <c r="P521"/>
      <c r="R521"/>
      <c r="S521"/>
    </row>
    <row r="522" spans="1:19">
      <c r="A522" s="5"/>
      <c r="B522" s="5"/>
      <c r="C522" s="5"/>
      <c r="D522" s="5"/>
      <c r="E522" s="5"/>
      <c r="F522" s="5"/>
      <c r="G522" s="5"/>
      <c r="H522" s="5"/>
      <c r="I522" s="5"/>
      <c r="J522" s="96"/>
      <c r="K522" s="96"/>
      <c r="M522"/>
      <c r="O522"/>
      <c r="P522"/>
      <c r="R522"/>
      <c r="S522"/>
    </row>
    <row r="523" spans="1:19">
      <c r="A523" s="5"/>
      <c r="B523" s="5"/>
      <c r="C523" s="5"/>
      <c r="D523" s="5"/>
      <c r="E523" s="5"/>
      <c r="F523" s="5"/>
      <c r="G523" s="5"/>
      <c r="H523" s="5"/>
      <c r="I523" s="5"/>
      <c r="J523" s="96"/>
      <c r="K523" s="96"/>
      <c r="M523"/>
      <c r="O523"/>
      <c r="P523"/>
      <c r="R523"/>
      <c r="S523"/>
    </row>
    <row r="524" spans="1:19">
      <c r="A524" s="5"/>
      <c r="B524" s="5"/>
      <c r="C524" s="5"/>
      <c r="D524" s="5"/>
      <c r="E524" s="5"/>
      <c r="F524" s="5"/>
      <c r="G524" s="5"/>
      <c r="H524" s="5"/>
      <c r="I524" s="5"/>
      <c r="J524" s="96"/>
      <c r="K524" s="96"/>
      <c r="M524"/>
      <c r="O524"/>
      <c r="P524"/>
      <c r="R524"/>
      <c r="S524"/>
    </row>
    <row r="525" spans="1:19">
      <c r="A525" s="5"/>
      <c r="B525" s="5"/>
      <c r="C525" s="5"/>
      <c r="D525" s="5"/>
      <c r="E525" s="5"/>
      <c r="F525" s="5"/>
      <c r="G525" s="5"/>
      <c r="H525" s="5"/>
      <c r="I525" s="5"/>
      <c r="J525" s="96"/>
      <c r="K525" s="96"/>
      <c r="M525"/>
      <c r="O525"/>
      <c r="P525"/>
      <c r="R525"/>
      <c r="S525"/>
    </row>
    <row r="526" spans="1:19">
      <c r="A526" s="5"/>
      <c r="B526" s="5"/>
      <c r="C526" s="5"/>
      <c r="D526" s="5"/>
      <c r="E526" s="5"/>
      <c r="F526" s="5"/>
      <c r="G526" s="5"/>
      <c r="H526" s="5"/>
      <c r="I526" s="5"/>
      <c r="J526" s="96"/>
      <c r="K526" s="96"/>
      <c r="M526"/>
      <c r="O526"/>
      <c r="P526"/>
      <c r="R526"/>
      <c r="S526"/>
    </row>
    <row r="527" spans="1:19">
      <c r="A527" s="5"/>
      <c r="B527" s="5"/>
      <c r="C527" s="5"/>
      <c r="D527" s="5"/>
      <c r="E527" s="5"/>
      <c r="F527" s="5"/>
      <c r="G527" s="5"/>
      <c r="H527" s="5"/>
      <c r="I527" s="5"/>
      <c r="J527" s="96"/>
      <c r="K527" s="96"/>
      <c r="M527"/>
      <c r="O527"/>
      <c r="P527"/>
      <c r="R527"/>
      <c r="S527"/>
    </row>
    <row r="528" spans="1:19">
      <c r="A528" s="5"/>
      <c r="B528" s="5"/>
      <c r="C528" s="5"/>
      <c r="D528" s="5"/>
      <c r="E528" s="5"/>
      <c r="F528" s="5"/>
      <c r="G528" s="5"/>
      <c r="H528" s="5"/>
      <c r="I528" s="5"/>
      <c r="J528" s="96"/>
      <c r="K528" s="96"/>
      <c r="M528"/>
      <c r="O528"/>
      <c r="P528"/>
      <c r="R528"/>
      <c r="S528"/>
    </row>
    <row r="529" spans="1:19">
      <c r="A529" s="5"/>
      <c r="B529" s="5"/>
      <c r="C529" s="5"/>
      <c r="D529" s="5"/>
      <c r="E529" s="5"/>
      <c r="F529" s="5"/>
      <c r="G529" s="5"/>
      <c r="H529" s="5"/>
      <c r="I529" s="5"/>
      <c r="J529" s="96"/>
      <c r="K529" s="96"/>
      <c r="M529"/>
      <c r="O529"/>
      <c r="P529"/>
      <c r="R529"/>
      <c r="S529"/>
    </row>
    <row r="530" spans="1:19">
      <c r="A530" s="5"/>
      <c r="B530" s="5"/>
      <c r="C530" s="5"/>
      <c r="D530" s="5"/>
      <c r="E530" s="5"/>
      <c r="F530" s="5"/>
      <c r="G530" s="5"/>
      <c r="H530" s="5"/>
      <c r="I530" s="5"/>
      <c r="J530" s="96"/>
      <c r="K530" s="96"/>
      <c r="M530"/>
      <c r="O530"/>
      <c r="P530"/>
      <c r="R530"/>
      <c r="S530"/>
    </row>
    <row r="531" spans="1:19">
      <c r="A531" s="5"/>
      <c r="B531" s="5"/>
      <c r="C531" s="5"/>
      <c r="D531" s="5"/>
      <c r="E531" s="5"/>
      <c r="F531" s="5"/>
      <c r="G531" s="5"/>
      <c r="H531" s="5"/>
      <c r="I531" s="5"/>
      <c r="J531" s="96"/>
      <c r="K531" s="96"/>
      <c r="M531"/>
      <c r="O531"/>
      <c r="P531"/>
      <c r="R531"/>
      <c r="S531"/>
    </row>
    <row r="532" spans="1:19">
      <c r="A532" s="5"/>
      <c r="B532" s="5"/>
      <c r="C532" s="5"/>
      <c r="D532" s="5"/>
      <c r="E532" s="5"/>
      <c r="F532" s="5"/>
      <c r="G532" s="5"/>
      <c r="H532" s="5"/>
      <c r="I532" s="5"/>
      <c r="J532" s="96"/>
      <c r="K532" s="96"/>
      <c r="M532"/>
      <c r="O532"/>
      <c r="P532"/>
      <c r="R532"/>
      <c r="S532"/>
    </row>
    <row r="533" spans="1:19">
      <c r="A533" s="5"/>
      <c r="B533" s="5"/>
      <c r="C533" s="5"/>
      <c r="D533" s="5"/>
      <c r="E533" s="5"/>
      <c r="F533" s="5"/>
      <c r="G533" s="5"/>
      <c r="H533" s="5"/>
      <c r="I533" s="5"/>
      <c r="J533" s="96"/>
      <c r="K533" s="96"/>
      <c r="M533"/>
      <c r="O533"/>
      <c r="P533"/>
      <c r="R533"/>
      <c r="S533"/>
    </row>
    <row r="534" spans="1:19">
      <c r="A534" s="5"/>
      <c r="B534" s="5"/>
      <c r="C534" s="5"/>
      <c r="D534" s="5"/>
      <c r="E534" s="5"/>
      <c r="F534" s="5"/>
      <c r="G534" s="5"/>
      <c r="H534" s="5"/>
      <c r="I534" s="5"/>
      <c r="J534" s="96"/>
      <c r="K534" s="96"/>
      <c r="M534"/>
      <c r="O534"/>
      <c r="P534"/>
      <c r="R534"/>
      <c r="S534"/>
    </row>
    <row r="535" spans="1:19">
      <c r="A535" s="5"/>
      <c r="B535" s="5"/>
      <c r="C535" s="5"/>
      <c r="D535" s="5"/>
      <c r="E535" s="5"/>
      <c r="F535" s="5"/>
      <c r="G535" s="5"/>
      <c r="H535" s="5"/>
      <c r="I535" s="5"/>
      <c r="J535" s="96"/>
      <c r="K535" s="96"/>
      <c r="M535"/>
      <c r="O535"/>
      <c r="P535"/>
      <c r="R535"/>
      <c r="S535"/>
    </row>
    <row r="536" spans="1:19">
      <c r="A536" s="5"/>
      <c r="B536" s="5"/>
      <c r="C536" s="5"/>
      <c r="D536" s="5"/>
      <c r="E536" s="5"/>
      <c r="F536" s="5"/>
      <c r="G536" s="5"/>
      <c r="H536" s="5"/>
      <c r="I536" s="5"/>
      <c r="J536" s="96"/>
      <c r="K536" s="96"/>
      <c r="M536"/>
      <c r="O536"/>
      <c r="P536"/>
      <c r="R536"/>
      <c r="S536"/>
    </row>
    <row r="537" spans="1:19">
      <c r="A537" s="5"/>
      <c r="B537" s="5"/>
      <c r="C537" s="5"/>
      <c r="D537" s="5"/>
      <c r="E537" s="5"/>
      <c r="F537" s="5"/>
      <c r="G537" s="5"/>
      <c r="H537" s="5"/>
      <c r="I537" s="5"/>
      <c r="J537" s="96"/>
      <c r="K537" s="96"/>
      <c r="M537"/>
      <c r="O537"/>
      <c r="P537"/>
      <c r="R537"/>
      <c r="S537"/>
    </row>
    <row r="538" spans="1:19">
      <c r="A538" s="5"/>
      <c r="B538" s="5"/>
      <c r="C538" s="5"/>
      <c r="D538" s="5"/>
      <c r="E538" s="5"/>
      <c r="F538" s="5"/>
      <c r="G538" s="5"/>
      <c r="H538" s="5"/>
      <c r="I538" s="5"/>
      <c r="J538" s="96"/>
      <c r="K538" s="96"/>
      <c r="M538"/>
      <c r="O538"/>
      <c r="P538"/>
      <c r="R538"/>
      <c r="S538"/>
    </row>
    <row r="539" spans="1:19">
      <c r="A539" s="5"/>
      <c r="B539" s="5"/>
      <c r="C539" s="5"/>
      <c r="D539" s="5"/>
      <c r="E539" s="5"/>
      <c r="F539" s="5"/>
      <c r="G539" s="5"/>
      <c r="H539" s="5"/>
      <c r="I539" s="5"/>
      <c r="J539" s="96"/>
      <c r="K539" s="96"/>
      <c r="M539"/>
      <c r="O539"/>
      <c r="P539"/>
      <c r="R539"/>
      <c r="S539"/>
    </row>
    <row r="540" spans="1:19">
      <c r="A540" s="5"/>
      <c r="B540" s="5"/>
      <c r="C540" s="5"/>
      <c r="D540" s="5"/>
      <c r="E540" s="5"/>
      <c r="F540" s="5"/>
      <c r="G540" s="5"/>
      <c r="H540" s="5"/>
      <c r="I540" s="5"/>
      <c r="J540" s="96"/>
      <c r="K540" s="96"/>
      <c r="M540"/>
      <c r="O540"/>
      <c r="P540"/>
      <c r="R540"/>
      <c r="S540"/>
    </row>
    <row r="541" spans="1:19">
      <c r="A541" s="5"/>
      <c r="B541" s="5"/>
      <c r="C541" s="5"/>
      <c r="D541" s="5"/>
      <c r="E541" s="5"/>
      <c r="F541" s="5"/>
      <c r="G541" s="5"/>
      <c r="H541" s="5"/>
      <c r="I541" s="5"/>
      <c r="J541" s="96"/>
      <c r="K541" s="96"/>
      <c r="M541"/>
      <c r="O541"/>
      <c r="P541"/>
      <c r="R541"/>
      <c r="S541"/>
    </row>
    <row r="542" spans="1:19">
      <c r="A542" s="5"/>
      <c r="B542" s="5"/>
      <c r="C542" s="5"/>
      <c r="D542" s="5"/>
      <c r="E542" s="5"/>
      <c r="F542" s="5"/>
      <c r="G542" s="5"/>
      <c r="H542" s="5"/>
      <c r="I542" s="5"/>
      <c r="J542" s="96"/>
      <c r="K542" s="96"/>
      <c r="M542"/>
      <c r="O542"/>
      <c r="P542"/>
      <c r="R542"/>
      <c r="S542"/>
    </row>
    <row r="543" spans="1:19">
      <c r="A543" s="5"/>
      <c r="B543" s="5"/>
      <c r="C543" s="5"/>
      <c r="D543" s="5"/>
      <c r="E543" s="5"/>
      <c r="F543" s="5"/>
      <c r="G543" s="5"/>
      <c r="H543" s="5"/>
      <c r="I543" s="5"/>
      <c r="J543" s="96"/>
      <c r="K543" s="96"/>
      <c r="M543"/>
      <c r="O543"/>
      <c r="P543"/>
      <c r="R543"/>
      <c r="S543"/>
    </row>
    <row r="544" spans="1:19">
      <c r="A544" s="5"/>
      <c r="B544" s="5"/>
      <c r="C544" s="5"/>
      <c r="D544" s="5"/>
      <c r="E544" s="5"/>
      <c r="F544" s="5"/>
      <c r="G544" s="5"/>
      <c r="H544" s="5"/>
      <c r="I544" s="5"/>
      <c r="J544" s="96"/>
      <c r="K544" s="96"/>
      <c r="M544"/>
      <c r="O544"/>
      <c r="P544"/>
      <c r="R544"/>
      <c r="S544"/>
    </row>
    <row r="545" spans="1:19">
      <c r="A545" s="5"/>
      <c r="B545" s="5"/>
      <c r="C545" s="5"/>
      <c r="D545" s="5"/>
      <c r="E545" s="5"/>
      <c r="F545" s="5"/>
      <c r="G545" s="5"/>
      <c r="H545" s="5"/>
      <c r="I545" s="5"/>
      <c r="J545" s="96"/>
      <c r="K545" s="96"/>
      <c r="M545"/>
      <c r="O545"/>
      <c r="P545"/>
      <c r="R545"/>
      <c r="S545"/>
    </row>
    <row r="546" spans="1:19">
      <c r="A546" s="5"/>
      <c r="B546" s="5"/>
      <c r="C546" s="5"/>
      <c r="D546" s="5"/>
      <c r="E546" s="5"/>
      <c r="F546" s="5"/>
      <c r="G546" s="5"/>
      <c r="H546" s="5"/>
      <c r="I546" s="5"/>
      <c r="J546" s="96"/>
      <c r="K546" s="96"/>
      <c r="M546"/>
      <c r="O546"/>
      <c r="P546"/>
      <c r="R546"/>
      <c r="S546"/>
    </row>
    <row r="547" spans="1:19">
      <c r="A547" s="5"/>
      <c r="B547" s="5"/>
      <c r="C547" s="5"/>
      <c r="D547" s="5"/>
      <c r="E547" s="5"/>
      <c r="F547" s="5"/>
      <c r="G547" s="5"/>
      <c r="H547" s="5"/>
      <c r="I547" s="5"/>
      <c r="J547" s="96"/>
      <c r="K547" s="96"/>
      <c r="M547"/>
      <c r="O547"/>
      <c r="P547"/>
      <c r="R547"/>
      <c r="S547"/>
    </row>
    <row r="548" spans="1:19">
      <c r="A548" s="5"/>
      <c r="B548" s="5"/>
      <c r="C548" s="5"/>
      <c r="D548" s="5"/>
      <c r="E548" s="5"/>
      <c r="F548" s="5"/>
      <c r="G548" s="5"/>
      <c r="H548" s="5"/>
      <c r="I548" s="5"/>
      <c r="J548" s="96"/>
      <c r="K548" s="96"/>
      <c r="M548"/>
      <c r="O548"/>
      <c r="P548"/>
      <c r="R548"/>
      <c r="S548"/>
    </row>
    <row r="549" spans="1:19">
      <c r="A549" s="5"/>
      <c r="B549" s="5"/>
      <c r="C549" s="5"/>
      <c r="D549" s="5"/>
      <c r="E549" s="5"/>
      <c r="F549" s="5"/>
      <c r="G549" s="5"/>
      <c r="H549" s="5"/>
      <c r="I549" s="5"/>
      <c r="J549" s="96"/>
      <c r="K549" s="96"/>
      <c r="M549"/>
      <c r="O549"/>
      <c r="P549"/>
      <c r="R549"/>
      <c r="S549"/>
    </row>
    <row r="550" spans="1:19">
      <c r="A550" s="5"/>
      <c r="B550" s="5"/>
      <c r="C550" s="5"/>
      <c r="D550" s="5"/>
      <c r="E550" s="5"/>
      <c r="F550" s="5"/>
      <c r="G550" s="5"/>
      <c r="H550" s="5"/>
      <c r="I550" s="5"/>
      <c r="J550" s="96"/>
      <c r="K550" s="96"/>
      <c r="M550"/>
      <c r="O550"/>
      <c r="P550"/>
      <c r="R550"/>
      <c r="S550"/>
    </row>
    <row r="551" spans="1:19">
      <c r="A551" s="5"/>
      <c r="B551" s="5"/>
      <c r="C551" s="5"/>
      <c r="D551" s="5"/>
      <c r="E551" s="5"/>
      <c r="F551" s="5"/>
      <c r="G551" s="5"/>
      <c r="H551" s="5"/>
      <c r="I551" s="5"/>
      <c r="J551" s="96"/>
      <c r="K551" s="96"/>
      <c r="M551"/>
      <c r="O551"/>
      <c r="P551"/>
      <c r="R551"/>
      <c r="S551"/>
    </row>
    <row r="552" spans="1:19">
      <c r="A552" s="5"/>
      <c r="B552" s="5"/>
      <c r="C552" s="5"/>
      <c r="D552" s="5"/>
      <c r="E552" s="5"/>
      <c r="F552" s="5"/>
      <c r="G552" s="5"/>
      <c r="H552" s="5"/>
      <c r="I552" s="5"/>
      <c r="J552" s="96"/>
      <c r="K552" s="96"/>
      <c r="M552"/>
      <c r="O552"/>
      <c r="P552"/>
      <c r="R552"/>
      <c r="S552"/>
    </row>
    <row r="553" spans="1:19">
      <c r="A553" s="5"/>
      <c r="B553" s="5"/>
      <c r="C553" s="5"/>
      <c r="D553" s="5"/>
      <c r="E553" s="5"/>
      <c r="F553" s="5"/>
      <c r="G553" s="5"/>
      <c r="H553" s="5"/>
      <c r="I553" s="5"/>
      <c r="J553" s="96"/>
      <c r="K553" s="96"/>
      <c r="M553"/>
      <c r="O553"/>
      <c r="P553"/>
      <c r="R553"/>
      <c r="S553"/>
    </row>
    <row r="554" spans="1:19">
      <c r="A554" s="5"/>
      <c r="B554" s="5"/>
      <c r="C554" s="5"/>
      <c r="D554" s="5"/>
      <c r="E554" s="5"/>
      <c r="F554" s="5"/>
      <c r="G554" s="5"/>
      <c r="H554" s="5"/>
      <c r="I554" s="5"/>
      <c r="J554" s="96"/>
      <c r="K554" s="96"/>
      <c r="M554"/>
      <c r="O554"/>
      <c r="P554"/>
      <c r="R554"/>
      <c r="S554"/>
    </row>
    <row r="555" spans="1:19">
      <c r="A555" s="5"/>
      <c r="B555" s="5"/>
      <c r="C555" s="5"/>
      <c r="D555" s="5"/>
      <c r="E555" s="5"/>
      <c r="F555" s="5"/>
      <c r="G555" s="5"/>
      <c r="H555" s="5"/>
      <c r="I555" s="5"/>
      <c r="J555" s="96"/>
      <c r="K555" s="96"/>
      <c r="M555"/>
      <c r="O555"/>
      <c r="P555"/>
      <c r="R555"/>
      <c r="S555"/>
    </row>
    <row r="556" spans="1:19">
      <c r="A556" s="5"/>
      <c r="B556" s="5"/>
      <c r="C556" s="5"/>
      <c r="D556" s="5"/>
      <c r="E556" s="5"/>
      <c r="F556" s="5"/>
      <c r="G556" s="5"/>
      <c r="H556" s="5"/>
      <c r="I556" s="5"/>
      <c r="J556" s="96"/>
      <c r="K556" s="96"/>
      <c r="M556"/>
      <c r="O556"/>
      <c r="P556"/>
      <c r="R556"/>
      <c r="S556"/>
    </row>
    <row r="557" spans="1:19">
      <c r="A557" s="5"/>
      <c r="B557" s="5"/>
      <c r="C557" s="5"/>
      <c r="D557" s="5"/>
      <c r="E557" s="5"/>
      <c r="F557" s="5"/>
      <c r="G557" s="5"/>
      <c r="H557" s="5"/>
      <c r="I557" s="5"/>
      <c r="J557" s="96"/>
      <c r="K557" s="96"/>
      <c r="M557"/>
      <c r="O557"/>
      <c r="P557"/>
      <c r="R557"/>
      <c r="S557"/>
    </row>
    <row r="558" spans="1:19">
      <c r="A558" s="5"/>
      <c r="B558" s="5"/>
      <c r="C558" s="5"/>
      <c r="D558" s="5"/>
      <c r="E558" s="5"/>
      <c r="F558" s="5"/>
      <c r="G558" s="5"/>
      <c r="H558" s="5"/>
      <c r="I558" s="5"/>
      <c r="J558" s="96"/>
      <c r="K558" s="96"/>
      <c r="M558"/>
      <c r="O558"/>
      <c r="P558"/>
      <c r="R558"/>
      <c r="S558"/>
    </row>
    <row r="559" spans="1:19">
      <c r="A559" s="5"/>
      <c r="B559" s="5"/>
      <c r="C559" s="5"/>
      <c r="D559" s="5"/>
      <c r="E559" s="5"/>
      <c r="F559" s="5"/>
      <c r="G559" s="5"/>
      <c r="H559" s="5"/>
      <c r="I559" s="5"/>
      <c r="J559" s="96"/>
      <c r="K559" s="96"/>
      <c r="M559"/>
      <c r="O559"/>
      <c r="P559"/>
      <c r="R559"/>
      <c r="S559"/>
    </row>
    <row r="560" spans="1:19">
      <c r="A560" s="5"/>
      <c r="B560" s="5"/>
      <c r="C560" s="5"/>
      <c r="D560" s="5"/>
      <c r="E560" s="5"/>
      <c r="F560" s="5"/>
      <c r="G560" s="5"/>
      <c r="H560" s="5"/>
      <c r="I560" s="5"/>
      <c r="J560" s="96"/>
      <c r="K560" s="96"/>
      <c r="M560"/>
      <c r="O560"/>
      <c r="P560"/>
      <c r="R560"/>
      <c r="S560"/>
    </row>
    <row r="561" spans="1:19">
      <c r="A561" s="5"/>
      <c r="B561" s="5"/>
      <c r="C561" s="5"/>
      <c r="D561" s="5"/>
      <c r="E561" s="5"/>
      <c r="F561" s="5"/>
      <c r="G561" s="5"/>
      <c r="H561" s="5"/>
      <c r="I561" s="5"/>
      <c r="J561" s="96"/>
      <c r="K561" s="96"/>
      <c r="M561"/>
      <c r="O561"/>
      <c r="P561"/>
      <c r="R561"/>
      <c r="S561"/>
    </row>
    <row r="562" spans="1:19">
      <c r="A562" s="5"/>
      <c r="B562" s="5"/>
      <c r="C562" s="5"/>
      <c r="D562" s="5"/>
      <c r="E562" s="5"/>
      <c r="F562" s="5"/>
      <c r="G562" s="5"/>
      <c r="H562" s="5"/>
      <c r="I562" s="5"/>
      <c r="J562" s="96"/>
      <c r="K562" s="96"/>
      <c r="M562"/>
      <c r="O562"/>
      <c r="P562"/>
      <c r="R562"/>
      <c r="S562"/>
    </row>
    <row r="563" spans="1:19">
      <c r="A563" s="5"/>
      <c r="B563" s="5"/>
      <c r="C563" s="5"/>
      <c r="D563" s="5"/>
      <c r="E563" s="5"/>
      <c r="F563" s="5"/>
      <c r="G563" s="5"/>
      <c r="H563" s="5"/>
      <c r="I563" s="5"/>
      <c r="J563" s="96"/>
      <c r="K563" s="96"/>
      <c r="M563"/>
      <c r="O563"/>
      <c r="P563"/>
      <c r="R563"/>
      <c r="S563"/>
    </row>
    <row r="564" spans="1:19">
      <c r="A564" s="5"/>
      <c r="B564" s="5"/>
      <c r="C564" s="5"/>
      <c r="D564" s="5"/>
      <c r="E564" s="5"/>
      <c r="F564" s="5"/>
      <c r="G564" s="5"/>
      <c r="H564" s="5"/>
      <c r="I564" s="5"/>
      <c r="J564" s="96"/>
      <c r="K564" s="96"/>
      <c r="M564"/>
      <c r="O564"/>
      <c r="P564"/>
      <c r="R564"/>
      <c r="S564"/>
    </row>
    <row r="565" spans="1:19">
      <c r="A565" s="5"/>
      <c r="B565" s="5"/>
      <c r="C565" s="5"/>
      <c r="D565" s="5"/>
      <c r="E565" s="5"/>
      <c r="F565" s="5"/>
      <c r="G565" s="5"/>
      <c r="H565" s="5"/>
      <c r="I565" s="5"/>
      <c r="J565" s="96"/>
      <c r="K565" s="96"/>
      <c r="M565"/>
      <c r="O565"/>
      <c r="P565"/>
      <c r="R565"/>
      <c r="S565"/>
    </row>
    <row r="566" spans="1:19">
      <c r="A566" s="5"/>
      <c r="B566" s="5"/>
      <c r="C566" s="5"/>
      <c r="D566" s="5"/>
      <c r="E566" s="5"/>
      <c r="F566" s="5"/>
      <c r="G566" s="5"/>
      <c r="H566" s="5"/>
      <c r="I566" s="5"/>
      <c r="J566" s="96"/>
      <c r="K566" s="96"/>
      <c r="M566"/>
      <c r="O566"/>
      <c r="P566"/>
      <c r="R566"/>
      <c r="S566"/>
    </row>
    <row r="567" spans="1:19">
      <c r="A567" s="5"/>
      <c r="B567" s="5"/>
      <c r="C567" s="5"/>
      <c r="D567" s="5"/>
      <c r="E567" s="5"/>
      <c r="F567" s="5"/>
      <c r="G567" s="5"/>
      <c r="H567" s="5"/>
      <c r="I567" s="5"/>
      <c r="J567" s="96"/>
      <c r="K567" s="96"/>
      <c r="M567"/>
      <c r="O567"/>
      <c r="P567"/>
      <c r="R567"/>
      <c r="S567"/>
    </row>
    <row r="568" spans="1:19">
      <c r="A568" s="5"/>
      <c r="B568" s="5"/>
      <c r="C568" s="5"/>
      <c r="D568" s="5"/>
      <c r="E568" s="5"/>
      <c r="F568" s="5"/>
      <c r="G568" s="5"/>
      <c r="H568" s="5"/>
      <c r="I568" s="5"/>
      <c r="J568" s="96"/>
      <c r="K568" s="96"/>
      <c r="M568"/>
      <c r="O568"/>
      <c r="P568"/>
      <c r="R568"/>
      <c r="S568"/>
    </row>
    <row r="569" spans="1:19">
      <c r="A569" s="5"/>
      <c r="B569" s="5"/>
      <c r="C569" s="5"/>
      <c r="D569" s="5"/>
      <c r="E569" s="5"/>
      <c r="F569" s="5"/>
      <c r="G569" s="5"/>
      <c r="H569" s="5"/>
      <c r="I569" s="5"/>
      <c r="J569" s="96"/>
      <c r="K569" s="96"/>
      <c r="M569"/>
      <c r="O569"/>
      <c r="P569"/>
      <c r="R569"/>
      <c r="S569"/>
    </row>
    <row r="570" spans="1:19">
      <c r="A570" s="5"/>
      <c r="B570" s="5"/>
      <c r="C570" s="5"/>
      <c r="D570" s="5"/>
      <c r="E570" s="5"/>
      <c r="F570" s="5"/>
      <c r="G570" s="5"/>
      <c r="H570" s="5"/>
      <c r="I570" s="5"/>
      <c r="J570" s="96"/>
      <c r="K570" s="96"/>
      <c r="M570"/>
      <c r="O570"/>
      <c r="P570"/>
      <c r="R570"/>
      <c r="S570"/>
    </row>
    <row r="571" spans="1:19">
      <c r="A571" s="5"/>
      <c r="B571" s="5"/>
      <c r="C571" s="5"/>
      <c r="D571" s="5"/>
      <c r="E571" s="5"/>
      <c r="F571" s="5"/>
      <c r="G571" s="5"/>
      <c r="H571" s="5"/>
      <c r="I571" s="5"/>
      <c r="J571" s="96"/>
      <c r="K571" s="96"/>
      <c r="M571"/>
      <c r="O571"/>
      <c r="P571"/>
      <c r="R571"/>
      <c r="S571"/>
    </row>
    <row r="572" spans="1:19">
      <c r="A572" s="5"/>
      <c r="B572" s="5"/>
      <c r="C572" s="5"/>
      <c r="D572" s="5"/>
      <c r="E572" s="5"/>
      <c r="F572" s="5"/>
      <c r="G572" s="5"/>
      <c r="H572" s="5"/>
      <c r="I572" s="5"/>
      <c r="J572" s="96"/>
      <c r="K572" s="96"/>
      <c r="M572"/>
      <c r="O572"/>
      <c r="P572"/>
      <c r="R572"/>
      <c r="S572"/>
    </row>
    <row r="573" spans="1:19">
      <c r="A573" s="5"/>
      <c r="B573" s="5"/>
      <c r="C573" s="5"/>
      <c r="D573" s="5"/>
      <c r="E573" s="5"/>
      <c r="F573" s="5"/>
      <c r="G573" s="5"/>
      <c r="H573" s="5"/>
      <c r="I573" s="5"/>
      <c r="J573" s="96"/>
      <c r="K573" s="96"/>
      <c r="M573"/>
      <c r="O573"/>
      <c r="P573"/>
      <c r="R573"/>
      <c r="S573"/>
    </row>
    <row r="574" spans="1:19">
      <c r="A574" s="5"/>
      <c r="B574" s="5"/>
      <c r="C574" s="5"/>
      <c r="D574" s="5"/>
      <c r="E574" s="5"/>
      <c r="F574" s="5"/>
      <c r="G574" s="5"/>
      <c r="H574" s="5"/>
      <c r="I574" s="5"/>
      <c r="J574" s="96"/>
      <c r="K574" s="96"/>
      <c r="M574"/>
      <c r="O574"/>
      <c r="P574"/>
      <c r="R574"/>
      <c r="S574"/>
    </row>
    <row r="575" spans="1:19">
      <c r="A575" s="5"/>
      <c r="B575" s="5"/>
      <c r="C575" s="5"/>
      <c r="D575" s="5"/>
      <c r="E575" s="5"/>
      <c r="F575" s="5"/>
      <c r="G575" s="5"/>
      <c r="H575" s="5"/>
      <c r="I575" s="5"/>
      <c r="J575" s="96"/>
      <c r="K575" s="96"/>
      <c r="M575"/>
      <c r="O575"/>
      <c r="P575"/>
      <c r="R575"/>
      <c r="S575"/>
    </row>
    <row r="576" spans="1:19">
      <c r="A576" s="5"/>
      <c r="B576" s="5"/>
      <c r="C576" s="5"/>
      <c r="D576" s="5"/>
      <c r="E576" s="5"/>
      <c r="F576" s="5"/>
      <c r="G576" s="5"/>
      <c r="H576" s="5"/>
      <c r="I576" s="5"/>
      <c r="J576" s="96"/>
      <c r="K576" s="96"/>
      <c r="M576"/>
      <c r="O576"/>
      <c r="P576"/>
      <c r="R576"/>
      <c r="S576"/>
    </row>
    <row r="577" spans="1:19">
      <c r="A577" s="5"/>
      <c r="B577" s="5"/>
      <c r="C577" s="5"/>
      <c r="D577" s="5"/>
      <c r="E577" s="5"/>
      <c r="F577" s="5"/>
      <c r="G577" s="5"/>
      <c r="H577" s="5"/>
      <c r="I577" s="5"/>
      <c r="J577" s="96"/>
      <c r="K577" s="96"/>
      <c r="M577"/>
      <c r="O577"/>
      <c r="P577"/>
      <c r="R577"/>
      <c r="S577"/>
    </row>
    <row r="578" spans="1:19">
      <c r="A578" s="5"/>
      <c r="B578" s="5"/>
      <c r="C578" s="5"/>
      <c r="D578" s="5"/>
      <c r="E578" s="5"/>
      <c r="F578" s="5"/>
      <c r="G578" s="5"/>
      <c r="H578" s="5"/>
      <c r="I578" s="5"/>
      <c r="J578" s="96"/>
      <c r="K578" s="96"/>
      <c r="M578"/>
      <c r="O578"/>
      <c r="P578"/>
      <c r="R578"/>
      <c r="S578"/>
    </row>
    <row r="579" spans="1:19">
      <c r="A579" s="5"/>
      <c r="B579" s="5"/>
      <c r="C579" s="5"/>
      <c r="D579" s="5"/>
      <c r="E579" s="5"/>
      <c r="F579" s="5"/>
      <c r="G579" s="5"/>
      <c r="H579" s="5"/>
      <c r="I579" s="5"/>
      <c r="J579" s="96"/>
      <c r="K579" s="96"/>
      <c r="M579"/>
      <c r="O579"/>
      <c r="P579"/>
      <c r="R579"/>
      <c r="S579"/>
    </row>
    <row r="580" spans="1:19">
      <c r="A580" s="5"/>
      <c r="B580" s="5"/>
      <c r="C580" s="5"/>
      <c r="D580" s="5"/>
      <c r="E580" s="5"/>
      <c r="F580" s="5"/>
      <c r="G580" s="5"/>
      <c r="H580" s="5"/>
      <c r="I580" s="5"/>
      <c r="J580" s="96"/>
      <c r="K580" s="96"/>
      <c r="M580"/>
      <c r="O580"/>
      <c r="P580"/>
      <c r="R580"/>
      <c r="S580"/>
    </row>
    <row r="581" spans="1:19">
      <c r="A581" s="5"/>
      <c r="B581" s="5"/>
      <c r="C581" s="5"/>
      <c r="D581" s="5"/>
      <c r="E581" s="5"/>
      <c r="F581" s="5"/>
      <c r="G581" s="5"/>
      <c r="H581" s="5"/>
      <c r="I581" s="5"/>
      <c r="J581" s="96"/>
      <c r="K581" s="96"/>
      <c r="M581"/>
      <c r="O581"/>
      <c r="P581"/>
      <c r="R581"/>
      <c r="S581"/>
    </row>
    <row r="582" spans="1:19">
      <c r="A582" s="5"/>
      <c r="B582" s="5"/>
      <c r="C582" s="5"/>
      <c r="D582" s="5"/>
      <c r="E582" s="5"/>
      <c r="F582" s="5"/>
      <c r="G582" s="5"/>
      <c r="H582" s="5"/>
      <c r="I582" s="5"/>
      <c r="J582" s="96"/>
      <c r="K582" s="96"/>
      <c r="M582"/>
      <c r="O582"/>
      <c r="P582"/>
      <c r="R582"/>
      <c r="S582"/>
    </row>
    <row r="583" spans="1:19">
      <c r="A583" s="5"/>
      <c r="B583" s="5"/>
      <c r="C583" s="5"/>
      <c r="D583" s="5"/>
      <c r="E583" s="5"/>
      <c r="F583" s="5"/>
      <c r="G583" s="5"/>
      <c r="H583" s="5"/>
      <c r="I583" s="5"/>
      <c r="J583" s="96"/>
      <c r="K583" s="96"/>
      <c r="M583"/>
      <c r="O583"/>
      <c r="P583"/>
      <c r="R583"/>
      <c r="S583"/>
    </row>
    <row r="584" spans="1:19">
      <c r="A584" s="5"/>
      <c r="B584" s="5"/>
      <c r="C584" s="5"/>
      <c r="D584" s="5"/>
      <c r="E584" s="5"/>
      <c r="F584" s="5"/>
      <c r="G584" s="5"/>
      <c r="H584" s="5"/>
      <c r="I584" s="5"/>
      <c r="J584" s="96"/>
      <c r="K584" s="96"/>
      <c r="M584"/>
      <c r="O584"/>
      <c r="P584"/>
      <c r="R584"/>
      <c r="S584"/>
    </row>
    <row r="585" spans="1:19">
      <c r="A585" s="5"/>
      <c r="B585" s="5"/>
      <c r="C585" s="5"/>
      <c r="D585" s="5"/>
      <c r="E585" s="5"/>
      <c r="F585" s="5"/>
      <c r="G585" s="5"/>
      <c r="H585" s="5"/>
      <c r="I585" s="5"/>
      <c r="J585" s="96"/>
      <c r="K585" s="96"/>
      <c r="M585"/>
      <c r="O585"/>
      <c r="P585"/>
      <c r="R585"/>
      <c r="S585"/>
    </row>
    <row r="586" spans="1:19">
      <c r="A586" s="5"/>
      <c r="B586" s="5"/>
      <c r="C586" s="5"/>
      <c r="D586" s="5"/>
      <c r="E586" s="5"/>
      <c r="F586" s="5"/>
      <c r="G586" s="5"/>
      <c r="H586" s="5"/>
      <c r="I586" s="5"/>
      <c r="J586" s="96"/>
      <c r="K586" s="96"/>
      <c r="M586"/>
      <c r="O586"/>
      <c r="P586"/>
      <c r="R586"/>
      <c r="S586"/>
    </row>
    <row r="587" spans="1:19">
      <c r="A587" s="5"/>
      <c r="B587" s="5"/>
      <c r="C587" s="5"/>
      <c r="D587" s="5"/>
      <c r="E587" s="5"/>
      <c r="F587" s="5"/>
      <c r="G587" s="5"/>
      <c r="H587" s="5"/>
      <c r="I587" s="5"/>
      <c r="J587" s="96"/>
      <c r="K587" s="96"/>
      <c r="M587"/>
      <c r="O587"/>
      <c r="P587"/>
      <c r="R587"/>
      <c r="S587"/>
    </row>
    <row r="588" spans="1:19">
      <c r="A588" s="5"/>
      <c r="B588" s="5"/>
      <c r="C588" s="5"/>
      <c r="D588" s="5"/>
      <c r="E588" s="5"/>
      <c r="F588" s="5"/>
      <c r="G588" s="5"/>
      <c r="H588" s="5"/>
      <c r="I588" s="5"/>
      <c r="J588" s="96"/>
      <c r="K588" s="96"/>
      <c r="M588"/>
      <c r="O588"/>
      <c r="P588"/>
      <c r="R588"/>
      <c r="S588"/>
    </row>
    <row r="589" spans="1:19">
      <c r="A589" s="5"/>
      <c r="B589" s="5"/>
      <c r="C589" s="5"/>
      <c r="D589" s="5"/>
      <c r="E589" s="5"/>
      <c r="F589" s="5"/>
      <c r="G589" s="5"/>
      <c r="H589" s="5"/>
      <c r="I589" s="5"/>
      <c r="J589" s="96"/>
      <c r="K589" s="96"/>
      <c r="M589"/>
      <c r="O589"/>
      <c r="P589"/>
      <c r="R589"/>
      <c r="S589"/>
    </row>
    <row r="590" spans="1:19">
      <c r="A590" s="5"/>
      <c r="B590" s="5"/>
      <c r="C590" s="5"/>
      <c r="D590" s="5"/>
      <c r="E590" s="5"/>
      <c r="F590" s="5"/>
      <c r="G590" s="5"/>
      <c r="H590" s="5"/>
      <c r="I590" s="5"/>
      <c r="J590" s="96"/>
      <c r="K590" s="96"/>
      <c r="M590"/>
      <c r="O590"/>
      <c r="P590"/>
      <c r="R590"/>
      <c r="S590"/>
    </row>
    <row r="591" spans="1:19">
      <c r="A591" s="5"/>
      <c r="B591" s="5"/>
      <c r="C591" s="5"/>
      <c r="D591" s="5"/>
      <c r="E591" s="5"/>
      <c r="F591" s="5"/>
      <c r="G591" s="5"/>
      <c r="H591" s="5"/>
      <c r="I591" s="5"/>
      <c r="J591" s="96"/>
      <c r="K591" s="96"/>
      <c r="M591"/>
      <c r="O591"/>
      <c r="P591"/>
      <c r="R591"/>
      <c r="S591"/>
    </row>
    <row r="592" spans="1:19">
      <c r="A592" s="5"/>
      <c r="B592" s="5"/>
      <c r="C592" s="5"/>
      <c r="D592" s="5"/>
      <c r="E592" s="5"/>
      <c r="F592" s="5"/>
      <c r="G592" s="5"/>
      <c r="H592" s="5"/>
      <c r="I592" s="5"/>
      <c r="J592" s="96"/>
      <c r="K592" s="96"/>
      <c r="M592"/>
      <c r="O592"/>
      <c r="P592"/>
      <c r="R592"/>
      <c r="S592"/>
    </row>
    <row r="593" spans="1:19">
      <c r="A593" s="5"/>
      <c r="B593" s="5"/>
      <c r="C593" s="5"/>
      <c r="D593" s="5"/>
      <c r="E593" s="5"/>
      <c r="F593" s="5"/>
      <c r="G593" s="5"/>
      <c r="H593" s="5"/>
      <c r="I593" s="5"/>
      <c r="J593" s="96"/>
      <c r="K593" s="96"/>
      <c r="M593"/>
      <c r="O593"/>
      <c r="P593"/>
      <c r="R593"/>
      <c r="S593"/>
    </row>
    <row r="594" spans="1:19">
      <c r="A594" s="5"/>
      <c r="B594" s="5"/>
      <c r="C594" s="5"/>
      <c r="D594" s="5"/>
      <c r="E594" s="5"/>
      <c r="F594" s="5"/>
      <c r="G594" s="5"/>
      <c r="H594" s="5"/>
      <c r="I594" s="5"/>
      <c r="J594" s="96"/>
      <c r="K594" s="96"/>
      <c r="M594"/>
      <c r="O594"/>
      <c r="P594"/>
      <c r="R594"/>
      <c r="S594"/>
    </row>
    <row r="595" spans="1:19">
      <c r="A595" s="5"/>
      <c r="B595" s="5"/>
      <c r="C595" s="5"/>
      <c r="D595" s="5"/>
      <c r="E595" s="5"/>
      <c r="F595" s="5"/>
      <c r="G595" s="5"/>
      <c r="H595" s="5"/>
      <c r="I595" s="5"/>
      <c r="J595" s="96"/>
      <c r="K595" s="96"/>
      <c r="M595"/>
      <c r="O595"/>
      <c r="P595"/>
      <c r="R595"/>
      <c r="S595"/>
    </row>
    <row r="596" spans="1:19">
      <c r="A596" s="5"/>
      <c r="B596" s="5"/>
      <c r="C596" s="5"/>
      <c r="D596" s="5"/>
      <c r="E596" s="5"/>
      <c r="F596" s="5"/>
      <c r="G596" s="5"/>
      <c r="H596" s="5"/>
      <c r="I596" s="5"/>
      <c r="J596" s="96"/>
      <c r="K596" s="96"/>
      <c r="M596"/>
      <c r="O596"/>
      <c r="P596"/>
      <c r="R596"/>
      <c r="S596"/>
    </row>
    <row r="597" spans="1:19">
      <c r="A597" s="5"/>
      <c r="B597" s="5"/>
      <c r="C597" s="5"/>
      <c r="D597" s="5"/>
      <c r="E597" s="5"/>
      <c r="F597" s="5"/>
      <c r="G597" s="5"/>
      <c r="H597" s="5"/>
      <c r="I597" s="5"/>
      <c r="J597" s="96"/>
      <c r="K597" s="96"/>
      <c r="M597"/>
      <c r="O597"/>
      <c r="P597"/>
      <c r="R597"/>
      <c r="S597"/>
    </row>
    <row r="598" spans="1:19">
      <c r="A598" s="5"/>
      <c r="B598" s="5"/>
      <c r="C598" s="5"/>
      <c r="D598" s="5"/>
      <c r="E598" s="5"/>
      <c r="F598" s="5"/>
      <c r="G598" s="5"/>
      <c r="H598" s="5"/>
      <c r="I598" s="5"/>
      <c r="J598" s="96"/>
      <c r="K598" s="96"/>
      <c r="M598"/>
      <c r="O598"/>
      <c r="P598"/>
      <c r="R598"/>
      <c r="S598"/>
    </row>
    <row r="599" spans="1:19">
      <c r="A599" s="5"/>
      <c r="B599" s="5"/>
      <c r="C599" s="5"/>
      <c r="D599" s="5"/>
      <c r="E599" s="5"/>
      <c r="F599" s="5"/>
      <c r="G599" s="5"/>
      <c r="H599" s="5"/>
      <c r="I599" s="5"/>
      <c r="J599" s="96"/>
      <c r="K599" s="96"/>
      <c r="M599"/>
      <c r="O599"/>
      <c r="P599"/>
      <c r="R599"/>
      <c r="S599"/>
    </row>
    <row r="600" spans="1:19">
      <c r="A600" s="5"/>
      <c r="B600" s="5"/>
      <c r="C600" s="5"/>
      <c r="D600" s="5"/>
      <c r="E600" s="5"/>
      <c r="F600" s="5"/>
      <c r="G600" s="5"/>
      <c r="H600" s="5"/>
      <c r="I600" s="5"/>
      <c r="J600" s="96"/>
      <c r="K600" s="96"/>
      <c r="M600"/>
      <c r="O600"/>
      <c r="P600"/>
      <c r="R600"/>
      <c r="S600"/>
    </row>
    <row r="601" spans="1:19">
      <c r="A601" s="5"/>
      <c r="B601" s="5"/>
      <c r="C601" s="5"/>
      <c r="D601" s="5"/>
      <c r="E601" s="5"/>
      <c r="F601" s="5"/>
      <c r="G601" s="5"/>
      <c r="H601" s="5"/>
      <c r="I601" s="5"/>
      <c r="J601" s="96"/>
      <c r="K601" s="96"/>
      <c r="M601"/>
      <c r="O601"/>
      <c r="P601"/>
      <c r="R601"/>
      <c r="S601"/>
    </row>
    <row r="602" spans="1:19">
      <c r="A602" s="5"/>
      <c r="B602" s="5"/>
      <c r="C602" s="5"/>
      <c r="D602" s="5"/>
      <c r="E602" s="5"/>
      <c r="F602" s="5"/>
      <c r="G602" s="5"/>
      <c r="H602" s="5"/>
      <c r="I602" s="5"/>
      <c r="J602" s="96"/>
      <c r="K602" s="96"/>
      <c r="M602"/>
      <c r="O602"/>
      <c r="P602"/>
      <c r="R602"/>
      <c r="S602"/>
    </row>
    <row r="603" spans="1:19">
      <c r="A603" s="5"/>
      <c r="B603" s="5"/>
      <c r="C603" s="5"/>
      <c r="D603" s="5"/>
      <c r="E603" s="5"/>
      <c r="F603" s="5"/>
      <c r="G603" s="5"/>
      <c r="H603" s="5"/>
      <c r="I603" s="5"/>
      <c r="J603" s="96"/>
      <c r="K603" s="96"/>
      <c r="M603"/>
      <c r="O603"/>
      <c r="P603"/>
      <c r="R603"/>
      <c r="S603"/>
    </row>
    <row r="604" spans="1:19">
      <c r="A604" s="5"/>
      <c r="B604" s="5"/>
      <c r="C604" s="5"/>
      <c r="D604" s="5"/>
      <c r="E604" s="5"/>
      <c r="F604" s="5"/>
      <c r="G604" s="5"/>
      <c r="H604" s="5"/>
      <c r="I604" s="5"/>
      <c r="J604" s="96"/>
      <c r="K604" s="96"/>
      <c r="M604"/>
      <c r="O604"/>
      <c r="P604"/>
      <c r="R604"/>
      <c r="S604"/>
    </row>
    <row r="605" spans="1:19">
      <c r="A605" s="5"/>
      <c r="B605" s="5"/>
      <c r="C605" s="5"/>
      <c r="D605" s="5"/>
      <c r="E605" s="5"/>
      <c r="F605" s="5"/>
      <c r="G605" s="5"/>
      <c r="H605" s="5"/>
      <c r="I605" s="5"/>
      <c r="J605" s="96"/>
      <c r="K605" s="96"/>
      <c r="M605"/>
      <c r="O605"/>
      <c r="P605"/>
      <c r="R605"/>
      <c r="S605"/>
    </row>
    <row r="606" spans="1:19">
      <c r="A606" s="5"/>
      <c r="B606" s="5"/>
      <c r="C606" s="5"/>
      <c r="D606" s="5"/>
      <c r="E606" s="5"/>
      <c r="F606" s="5"/>
      <c r="G606" s="5"/>
      <c r="H606" s="5"/>
      <c r="I606" s="5"/>
      <c r="J606" s="96"/>
      <c r="K606" s="96"/>
      <c r="M606"/>
      <c r="O606"/>
      <c r="P606"/>
      <c r="R606"/>
      <c r="S606"/>
    </row>
    <row r="607" spans="1:19">
      <c r="A607" s="5"/>
      <c r="B607" s="5"/>
      <c r="C607" s="5"/>
      <c r="D607" s="5"/>
      <c r="E607" s="5"/>
      <c r="F607" s="5"/>
      <c r="G607" s="5"/>
      <c r="H607" s="5"/>
      <c r="I607" s="5"/>
      <c r="J607" s="96"/>
      <c r="K607" s="96"/>
      <c r="M607"/>
      <c r="O607"/>
      <c r="P607"/>
      <c r="R607"/>
      <c r="S607"/>
    </row>
    <row r="608" spans="1:19">
      <c r="A608" s="5"/>
      <c r="B608" s="5"/>
      <c r="C608" s="5"/>
      <c r="D608" s="5"/>
      <c r="E608" s="5"/>
      <c r="F608" s="5"/>
      <c r="G608" s="5"/>
      <c r="H608" s="5"/>
      <c r="I608" s="5"/>
      <c r="J608" s="96"/>
      <c r="K608" s="96"/>
      <c r="M608"/>
      <c r="O608"/>
      <c r="P608"/>
      <c r="R608"/>
      <c r="S608"/>
    </row>
    <row r="609" spans="1:19">
      <c r="A609" s="5"/>
      <c r="B609" s="5"/>
      <c r="C609" s="5"/>
      <c r="D609" s="5"/>
      <c r="E609" s="5"/>
      <c r="F609" s="5"/>
      <c r="G609" s="5"/>
      <c r="H609" s="5"/>
      <c r="I609" s="5"/>
      <c r="J609" s="96"/>
      <c r="K609" s="96"/>
      <c r="M609"/>
      <c r="O609"/>
      <c r="P609"/>
      <c r="R609"/>
      <c r="S609"/>
    </row>
    <row r="610" spans="1:19">
      <c r="A610" s="5"/>
      <c r="B610" s="5"/>
      <c r="C610" s="5"/>
      <c r="D610" s="5"/>
      <c r="E610" s="5"/>
      <c r="F610" s="5"/>
      <c r="G610" s="5"/>
      <c r="H610" s="5"/>
      <c r="I610" s="5"/>
      <c r="J610" s="96"/>
      <c r="K610" s="96"/>
      <c r="M610"/>
      <c r="O610"/>
      <c r="P610"/>
      <c r="R610"/>
      <c r="S610"/>
    </row>
    <row r="611" spans="1:19">
      <c r="A611" s="5"/>
      <c r="B611" s="5"/>
      <c r="C611" s="5"/>
      <c r="D611" s="5"/>
      <c r="E611" s="5"/>
      <c r="F611" s="5"/>
      <c r="G611" s="5"/>
      <c r="H611" s="5"/>
      <c r="I611" s="5"/>
      <c r="J611" s="96"/>
      <c r="K611" s="96"/>
      <c r="M611"/>
      <c r="O611"/>
      <c r="P611"/>
      <c r="R611"/>
      <c r="S611"/>
    </row>
    <row r="612" spans="1:19">
      <c r="A612" s="5"/>
      <c r="B612" s="5"/>
      <c r="C612" s="5"/>
      <c r="D612" s="5"/>
      <c r="E612" s="5"/>
      <c r="F612" s="5"/>
      <c r="G612" s="5"/>
      <c r="H612" s="5"/>
      <c r="I612" s="5"/>
      <c r="J612" s="96"/>
      <c r="K612" s="96"/>
      <c r="M612"/>
      <c r="O612"/>
      <c r="P612"/>
      <c r="R612"/>
      <c r="S612"/>
    </row>
    <row r="613" spans="1:19">
      <c r="A613" s="5"/>
      <c r="B613" s="5"/>
      <c r="C613" s="5"/>
      <c r="D613" s="5"/>
      <c r="E613" s="5"/>
      <c r="F613" s="5"/>
      <c r="G613" s="5"/>
      <c r="H613" s="5"/>
      <c r="I613" s="5"/>
      <c r="J613" s="96"/>
      <c r="K613" s="96"/>
      <c r="M613"/>
      <c r="O613"/>
      <c r="P613"/>
      <c r="R613"/>
      <c r="S613"/>
    </row>
    <row r="614" spans="1:19">
      <c r="A614" s="5"/>
      <c r="B614" s="5"/>
      <c r="C614" s="5"/>
      <c r="D614" s="5"/>
      <c r="E614" s="5"/>
      <c r="F614" s="5"/>
      <c r="G614" s="5"/>
      <c r="H614" s="5"/>
      <c r="I614" s="5"/>
      <c r="J614" s="96"/>
      <c r="K614" s="96"/>
      <c r="M614"/>
      <c r="O614"/>
      <c r="P614"/>
      <c r="R614"/>
      <c r="S614"/>
    </row>
    <row r="615" spans="1:19">
      <c r="A615" s="5"/>
      <c r="B615" s="5"/>
      <c r="C615" s="5"/>
      <c r="D615" s="5"/>
      <c r="E615" s="5"/>
      <c r="F615" s="5"/>
      <c r="G615" s="5"/>
      <c r="H615" s="5"/>
      <c r="I615" s="5"/>
      <c r="J615" s="96"/>
      <c r="K615" s="96"/>
      <c r="M615"/>
      <c r="O615"/>
      <c r="P615"/>
      <c r="R615"/>
      <c r="S615"/>
    </row>
    <row r="616" spans="1:19">
      <c r="A616" s="5"/>
      <c r="B616" s="5"/>
      <c r="C616" s="5"/>
      <c r="D616" s="5"/>
      <c r="E616" s="5"/>
      <c r="F616" s="5"/>
      <c r="G616" s="5"/>
      <c r="H616" s="5"/>
      <c r="I616" s="5"/>
      <c r="J616" s="96"/>
      <c r="K616" s="96"/>
      <c r="M616"/>
      <c r="O616"/>
      <c r="P616"/>
      <c r="R616"/>
      <c r="S616"/>
    </row>
    <row r="617" spans="1:19">
      <c r="A617" s="5"/>
      <c r="B617" s="5"/>
      <c r="C617" s="5"/>
      <c r="D617" s="5"/>
      <c r="E617" s="5"/>
      <c r="F617" s="5"/>
      <c r="G617" s="5"/>
      <c r="H617" s="5"/>
      <c r="I617" s="5"/>
      <c r="J617" s="96"/>
      <c r="K617" s="96"/>
      <c r="M617"/>
      <c r="O617"/>
      <c r="P617"/>
      <c r="R617"/>
      <c r="S617"/>
    </row>
    <row r="618" spans="1:19">
      <c r="A618" s="5"/>
      <c r="B618" s="5"/>
      <c r="C618" s="5"/>
      <c r="D618" s="5"/>
      <c r="E618" s="5"/>
      <c r="F618" s="5"/>
      <c r="G618" s="5"/>
      <c r="H618" s="5"/>
      <c r="I618" s="5"/>
      <c r="J618" s="96"/>
      <c r="K618" s="96"/>
      <c r="M618"/>
      <c r="O618"/>
      <c r="P618"/>
      <c r="R618"/>
      <c r="S618"/>
    </row>
    <row r="619" spans="1:19">
      <c r="A619" s="5"/>
      <c r="B619" s="5"/>
      <c r="C619" s="5"/>
      <c r="D619" s="5"/>
      <c r="E619" s="5"/>
      <c r="F619" s="5"/>
      <c r="G619" s="5"/>
      <c r="H619" s="5"/>
      <c r="I619" s="5"/>
      <c r="J619" s="96"/>
      <c r="K619" s="96"/>
      <c r="M619"/>
      <c r="O619"/>
      <c r="P619"/>
      <c r="R619"/>
      <c r="S619"/>
    </row>
    <row r="620" spans="1:19">
      <c r="A620" s="5"/>
      <c r="B620" s="5"/>
      <c r="C620" s="5"/>
      <c r="D620" s="5"/>
      <c r="E620" s="5"/>
      <c r="F620" s="5"/>
      <c r="G620" s="5"/>
      <c r="H620" s="5"/>
      <c r="I620" s="5"/>
      <c r="J620" s="96"/>
      <c r="K620" s="96"/>
      <c r="M620"/>
      <c r="O620"/>
      <c r="P620"/>
      <c r="R620"/>
      <c r="S620"/>
    </row>
    <row r="621" spans="1:19">
      <c r="A621" s="5"/>
      <c r="B621" s="5"/>
      <c r="C621" s="5"/>
      <c r="D621" s="5"/>
      <c r="E621" s="5"/>
      <c r="F621" s="5"/>
      <c r="G621" s="5"/>
      <c r="H621" s="5"/>
      <c r="I621" s="5"/>
      <c r="J621" s="96"/>
      <c r="K621" s="96"/>
      <c r="M621"/>
      <c r="O621"/>
      <c r="P621"/>
      <c r="R621"/>
      <c r="S621"/>
    </row>
    <row r="622" spans="1:19">
      <c r="A622" s="5"/>
      <c r="B622" s="5"/>
      <c r="C622" s="5"/>
      <c r="D622" s="5"/>
      <c r="E622" s="5"/>
      <c r="F622" s="5"/>
      <c r="G622" s="5"/>
      <c r="H622" s="5"/>
      <c r="I622" s="5"/>
      <c r="J622" s="96"/>
      <c r="K622" s="96"/>
      <c r="M622"/>
      <c r="O622"/>
      <c r="P622"/>
      <c r="R622"/>
      <c r="S622"/>
    </row>
    <row r="623" spans="1:19">
      <c r="A623" s="5"/>
      <c r="B623" s="5"/>
      <c r="C623" s="5"/>
      <c r="D623" s="5"/>
      <c r="E623" s="5"/>
      <c r="F623" s="5"/>
      <c r="G623" s="5"/>
      <c r="H623" s="5"/>
      <c r="I623" s="5"/>
      <c r="J623" s="96"/>
      <c r="K623" s="96"/>
      <c r="M623"/>
      <c r="O623"/>
      <c r="P623"/>
      <c r="R623"/>
      <c r="S623"/>
    </row>
    <row r="624" spans="1:19">
      <c r="A624" s="5"/>
      <c r="B624" s="5"/>
      <c r="C624" s="5"/>
      <c r="D624" s="5"/>
      <c r="E624" s="5"/>
      <c r="F624" s="5"/>
      <c r="G624" s="5"/>
      <c r="H624" s="5"/>
      <c r="I624" s="5"/>
      <c r="J624" s="96"/>
      <c r="K624" s="96"/>
      <c r="M624"/>
      <c r="O624"/>
      <c r="P624"/>
      <c r="R624"/>
      <c r="S624"/>
    </row>
    <row r="625" spans="1:19">
      <c r="A625" s="5"/>
      <c r="B625" s="5"/>
      <c r="C625" s="5"/>
      <c r="D625" s="5"/>
      <c r="E625" s="5"/>
      <c r="F625" s="5"/>
      <c r="G625" s="5"/>
      <c r="H625" s="5"/>
      <c r="I625" s="5"/>
      <c r="J625" s="96"/>
      <c r="K625" s="96"/>
      <c r="M625"/>
      <c r="O625"/>
      <c r="P625"/>
      <c r="R625"/>
      <c r="S625"/>
    </row>
    <row r="626" spans="1:19">
      <c r="A626" s="5"/>
      <c r="B626" s="5"/>
      <c r="C626" s="5"/>
      <c r="D626" s="5"/>
      <c r="E626" s="5"/>
      <c r="F626" s="5"/>
      <c r="G626" s="5"/>
      <c r="H626" s="5"/>
      <c r="I626" s="5"/>
      <c r="J626" s="96"/>
      <c r="K626" s="96"/>
      <c r="M626"/>
      <c r="O626"/>
      <c r="P626"/>
      <c r="R626"/>
      <c r="S626"/>
    </row>
    <row r="627" spans="1:19">
      <c r="A627" s="5"/>
      <c r="B627" s="5"/>
      <c r="C627" s="5"/>
      <c r="D627" s="5"/>
      <c r="E627" s="5"/>
      <c r="F627" s="5"/>
      <c r="G627" s="5"/>
      <c r="H627" s="5"/>
      <c r="I627" s="5"/>
      <c r="J627" s="96"/>
      <c r="K627" s="96"/>
      <c r="M627"/>
      <c r="O627"/>
      <c r="P627"/>
      <c r="R627"/>
      <c r="S627"/>
    </row>
    <row r="628" spans="1:19">
      <c r="A628" s="5"/>
      <c r="B628" s="5"/>
      <c r="C628" s="5"/>
      <c r="D628" s="5"/>
      <c r="E628" s="5"/>
      <c r="F628" s="5"/>
      <c r="G628" s="5"/>
      <c r="H628" s="5"/>
      <c r="I628" s="5"/>
      <c r="J628" s="96"/>
      <c r="K628" s="96"/>
      <c r="M628"/>
      <c r="O628"/>
      <c r="P628"/>
      <c r="R628"/>
      <c r="S628"/>
    </row>
    <row r="629" spans="1:19">
      <c r="A629" s="5"/>
      <c r="B629" s="5"/>
      <c r="C629" s="5"/>
      <c r="D629" s="5"/>
      <c r="E629" s="5"/>
      <c r="F629" s="5"/>
      <c r="G629" s="5"/>
      <c r="H629" s="5"/>
      <c r="I629" s="5"/>
      <c r="J629" s="96"/>
      <c r="K629" s="96"/>
      <c r="M629"/>
      <c r="O629"/>
      <c r="P629"/>
      <c r="R629"/>
      <c r="S629"/>
    </row>
    <row r="630" spans="1:19">
      <c r="A630" s="5"/>
      <c r="B630" s="5"/>
      <c r="C630" s="5"/>
      <c r="D630" s="5"/>
      <c r="E630" s="5"/>
      <c r="F630" s="5"/>
      <c r="G630" s="5"/>
      <c r="H630" s="5"/>
      <c r="I630" s="5"/>
      <c r="J630" s="96"/>
      <c r="K630" s="96"/>
      <c r="M630"/>
      <c r="O630"/>
      <c r="P630"/>
      <c r="R630"/>
      <c r="S630"/>
    </row>
    <row r="631" spans="1:19">
      <c r="A631" s="5"/>
      <c r="B631" s="5"/>
      <c r="C631" s="5"/>
      <c r="D631" s="5"/>
      <c r="E631" s="5"/>
      <c r="F631" s="5"/>
      <c r="G631" s="5"/>
      <c r="H631" s="5"/>
      <c r="I631" s="5"/>
      <c r="J631" s="96"/>
      <c r="K631" s="96"/>
      <c r="M631"/>
      <c r="O631"/>
      <c r="P631"/>
      <c r="R631"/>
      <c r="S631"/>
    </row>
    <row r="632" spans="1:19">
      <c r="A632" s="5"/>
      <c r="B632" s="5"/>
      <c r="C632" s="5"/>
      <c r="D632" s="5"/>
      <c r="E632" s="5"/>
      <c r="F632" s="5"/>
      <c r="G632" s="5"/>
      <c r="H632" s="5"/>
      <c r="I632" s="5"/>
      <c r="J632" s="96"/>
      <c r="K632" s="96"/>
      <c r="M632"/>
      <c r="O632"/>
      <c r="P632"/>
      <c r="R632"/>
      <c r="S632"/>
    </row>
    <row r="633" spans="1:19">
      <c r="A633" s="5"/>
      <c r="B633" s="5"/>
      <c r="C633" s="5"/>
      <c r="D633" s="5"/>
      <c r="E633" s="5"/>
      <c r="F633" s="5"/>
      <c r="G633" s="5"/>
      <c r="H633" s="5"/>
      <c r="I633" s="5"/>
      <c r="J633" s="96"/>
      <c r="K633" s="96"/>
      <c r="M633"/>
      <c r="O633"/>
      <c r="P633"/>
      <c r="R633"/>
      <c r="S633"/>
    </row>
    <row r="634" spans="1:19">
      <c r="A634" s="5"/>
      <c r="B634" s="5"/>
      <c r="C634" s="5"/>
      <c r="D634" s="5"/>
      <c r="E634" s="5"/>
      <c r="F634" s="5"/>
      <c r="G634" s="5"/>
      <c r="H634" s="5"/>
      <c r="I634" s="5"/>
      <c r="J634" s="96"/>
      <c r="K634" s="96"/>
      <c r="M634"/>
      <c r="O634"/>
      <c r="P634"/>
      <c r="R634"/>
      <c r="S634"/>
    </row>
    <row r="635" spans="1:19">
      <c r="A635" s="5"/>
      <c r="B635" s="5"/>
      <c r="C635" s="5"/>
      <c r="D635" s="5"/>
      <c r="E635" s="5"/>
      <c r="F635" s="5"/>
      <c r="G635" s="5"/>
      <c r="H635" s="5"/>
      <c r="I635" s="5"/>
      <c r="J635" s="96"/>
      <c r="K635" s="96"/>
      <c r="M635"/>
      <c r="O635"/>
      <c r="P635"/>
      <c r="R635"/>
      <c r="S635"/>
    </row>
    <row r="636" spans="1:19">
      <c r="A636" s="5"/>
      <c r="B636" s="5"/>
      <c r="C636" s="5"/>
      <c r="D636" s="5"/>
      <c r="E636" s="5"/>
      <c r="F636" s="5"/>
      <c r="G636" s="5"/>
      <c r="H636" s="5"/>
      <c r="I636" s="5"/>
      <c r="J636" s="96"/>
      <c r="K636" s="96"/>
      <c r="M636"/>
      <c r="O636"/>
      <c r="P636"/>
      <c r="R636"/>
      <c r="S636"/>
    </row>
    <row r="637" spans="1:19">
      <c r="A637" s="5"/>
      <c r="B637" s="5"/>
      <c r="C637" s="5"/>
      <c r="D637" s="5"/>
      <c r="E637" s="5"/>
      <c r="F637" s="5"/>
      <c r="G637" s="5"/>
      <c r="H637" s="5"/>
      <c r="I637" s="5"/>
      <c r="J637" s="96"/>
      <c r="K637" s="96"/>
      <c r="M637"/>
      <c r="O637"/>
      <c r="P637"/>
      <c r="R637"/>
      <c r="S637"/>
    </row>
    <row r="638" spans="1:19">
      <c r="A638" s="5"/>
      <c r="B638" s="5"/>
      <c r="C638" s="5"/>
      <c r="D638" s="5"/>
      <c r="E638" s="5"/>
      <c r="F638" s="5"/>
      <c r="G638" s="5"/>
      <c r="H638" s="5"/>
      <c r="I638" s="5"/>
      <c r="J638" s="96"/>
      <c r="K638" s="96"/>
      <c r="M638"/>
      <c r="O638"/>
      <c r="P638"/>
      <c r="R638"/>
      <c r="S638"/>
    </row>
    <row r="639" spans="1:19">
      <c r="A639" s="5"/>
      <c r="B639" s="5"/>
      <c r="C639" s="5"/>
      <c r="D639" s="5"/>
      <c r="E639" s="5"/>
      <c r="F639" s="5"/>
      <c r="G639" s="5"/>
      <c r="H639" s="5"/>
      <c r="I639" s="5"/>
      <c r="J639" s="96"/>
      <c r="K639" s="96"/>
      <c r="M639"/>
      <c r="O639"/>
      <c r="P639"/>
      <c r="R639"/>
      <c r="S639"/>
    </row>
    <row r="640" spans="1:19">
      <c r="A640" s="5"/>
      <c r="B640" s="5"/>
      <c r="C640" s="5"/>
      <c r="D640" s="5"/>
      <c r="E640" s="5"/>
      <c r="F640" s="5"/>
      <c r="G640" s="5"/>
      <c r="H640" s="5"/>
      <c r="I640" s="5"/>
      <c r="J640" s="96"/>
      <c r="K640" s="96"/>
      <c r="M640"/>
      <c r="O640"/>
      <c r="P640"/>
      <c r="R640"/>
      <c r="S640"/>
    </row>
    <row r="641" spans="1:19">
      <c r="A641" s="5"/>
      <c r="B641" s="5"/>
      <c r="C641" s="5"/>
      <c r="D641" s="5"/>
      <c r="E641" s="5"/>
      <c r="F641" s="5"/>
      <c r="G641" s="5"/>
      <c r="H641" s="5"/>
      <c r="I641" s="5"/>
      <c r="J641" s="96"/>
      <c r="K641" s="96"/>
      <c r="M641"/>
      <c r="O641"/>
      <c r="P641"/>
      <c r="R641"/>
      <c r="S641"/>
    </row>
    <row r="642" spans="1:19">
      <c r="A642" s="5"/>
      <c r="B642" s="5"/>
      <c r="C642" s="5"/>
      <c r="D642" s="5"/>
      <c r="E642" s="5"/>
      <c r="F642" s="5"/>
      <c r="G642" s="5"/>
      <c r="H642" s="5"/>
      <c r="I642" s="5"/>
      <c r="J642" s="96"/>
      <c r="K642" s="96"/>
      <c r="M642"/>
      <c r="O642"/>
      <c r="P642"/>
      <c r="R642"/>
      <c r="S642"/>
    </row>
    <row r="643" spans="1:19">
      <c r="A643" s="5"/>
      <c r="B643" s="5"/>
      <c r="C643" s="5"/>
      <c r="D643" s="5"/>
      <c r="E643" s="5"/>
      <c r="F643" s="5"/>
      <c r="G643" s="5"/>
      <c r="H643" s="5"/>
      <c r="I643" s="5"/>
      <c r="J643" s="96"/>
      <c r="K643" s="96"/>
      <c r="M643"/>
      <c r="O643"/>
      <c r="P643"/>
      <c r="R643"/>
      <c r="S643"/>
    </row>
    <row r="644" spans="1:19">
      <c r="A644" s="5"/>
      <c r="B644" s="5"/>
      <c r="C644" s="5"/>
      <c r="D644" s="5"/>
      <c r="E644" s="5"/>
      <c r="F644" s="5"/>
      <c r="G644" s="5"/>
      <c r="H644" s="5"/>
      <c r="I644" s="5"/>
      <c r="J644" s="96"/>
      <c r="K644" s="96"/>
      <c r="M644"/>
      <c r="O644"/>
      <c r="P644"/>
      <c r="R644"/>
      <c r="S644"/>
    </row>
    <row r="645" spans="1:19">
      <c r="A645" s="5"/>
      <c r="B645" s="5"/>
      <c r="C645" s="5"/>
      <c r="D645" s="5"/>
      <c r="E645" s="5"/>
      <c r="F645" s="5"/>
      <c r="G645" s="5"/>
      <c r="H645" s="5"/>
      <c r="I645" s="5"/>
      <c r="J645" s="96"/>
      <c r="K645" s="96"/>
      <c r="M645"/>
      <c r="O645"/>
      <c r="P645"/>
      <c r="R645"/>
      <c r="S645"/>
    </row>
    <row r="646" spans="1:19">
      <c r="A646" s="5"/>
      <c r="B646" s="5"/>
      <c r="C646" s="5"/>
      <c r="D646" s="5"/>
      <c r="E646" s="5"/>
      <c r="F646" s="5"/>
      <c r="G646" s="5"/>
      <c r="H646" s="5"/>
      <c r="I646" s="5"/>
      <c r="J646" s="96"/>
      <c r="K646" s="96"/>
      <c r="M646"/>
      <c r="O646"/>
      <c r="P646"/>
      <c r="R646"/>
      <c r="S646"/>
    </row>
    <row r="647" spans="1:19">
      <c r="A647" s="5"/>
      <c r="B647" s="5"/>
      <c r="C647" s="5"/>
      <c r="D647" s="5"/>
      <c r="E647" s="5"/>
      <c r="F647" s="5"/>
      <c r="G647" s="5"/>
      <c r="H647" s="5"/>
      <c r="I647" s="5"/>
      <c r="J647" s="96"/>
      <c r="K647" s="96"/>
      <c r="M647"/>
      <c r="O647"/>
      <c r="P647"/>
      <c r="R647"/>
      <c r="S647"/>
    </row>
    <row r="648" spans="1:19">
      <c r="A648" s="5"/>
      <c r="B648" s="5"/>
      <c r="C648" s="5"/>
      <c r="D648" s="5"/>
      <c r="E648" s="5"/>
      <c r="F648" s="5"/>
      <c r="G648" s="5"/>
      <c r="H648" s="5"/>
      <c r="I648" s="5"/>
      <c r="J648" s="96"/>
      <c r="K648" s="96"/>
      <c r="M648"/>
      <c r="O648"/>
      <c r="P648"/>
      <c r="R648"/>
      <c r="S648"/>
    </row>
    <row r="649" spans="1:19">
      <c r="A649" s="5"/>
      <c r="B649" s="5"/>
      <c r="C649" s="5"/>
      <c r="D649" s="5"/>
      <c r="E649" s="5"/>
      <c r="F649" s="5"/>
      <c r="G649" s="5"/>
      <c r="H649" s="5"/>
      <c r="I649" s="5"/>
      <c r="J649" s="96"/>
      <c r="K649" s="96"/>
      <c r="M649"/>
      <c r="O649"/>
      <c r="P649"/>
      <c r="R649"/>
      <c r="S649"/>
    </row>
    <row r="650" spans="1:19">
      <c r="A650" s="5"/>
      <c r="B650" s="5"/>
      <c r="C650" s="5"/>
      <c r="D650" s="5"/>
      <c r="E650" s="5"/>
      <c r="F650" s="5"/>
      <c r="G650" s="5"/>
      <c r="H650" s="5"/>
      <c r="I650" s="5"/>
      <c r="J650" s="96"/>
      <c r="K650" s="96"/>
      <c r="M650"/>
      <c r="O650"/>
      <c r="P650"/>
      <c r="R650"/>
      <c r="S650"/>
    </row>
    <row r="651" spans="1:19">
      <c r="A651" s="5"/>
      <c r="B651" s="5"/>
      <c r="C651" s="5"/>
      <c r="D651" s="5"/>
      <c r="E651" s="5"/>
      <c r="F651" s="5"/>
      <c r="G651" s="5"/>
      <c r="H651" s="5"/>
      <c r="I651" s="5"/>
      <c r="J651" s="96"/>
      <c r="K651" s="96"/>
      <c r="M651"/>
      <c r="O651"/>
      <c r="P651"/>
      <c r="R651"/>
      <c r="S651"/>
    </row>
    <row r="652" spans="1:19">
      <c r="A652" s="5"/>
      <c r="B652" s="5"/>
      <c r="C652" s="5"/>
      <c r="D652" s="5"/>
      <c r="E652" s="5"/>
      <c r="F652" s="5"/>
      <c r="G652" s="5"/>
      <c r="H652" s="5"/>
      <c r="I652" s="5"/>
      <c r="J652" s="96"/>
      <c r="K652" s="96"/>
      <c r="M652"/>
      <c r="O652"/>
      <c r="P652"/>
      <c r="R652"/>
      <c r="S652"/>
    </row>
    <row r="653" spans="1:19">
      <c r="A653" s="5"/>
      <c r="B653" s="5"/>
      <c r="C653" s="5"/>
      <c r="D653" s="5"/>
      <c r="E653" s="5"/>
      <c r="F653" s="5"/>
      <c r="G653" s="5"/>
      <c r="H653" s="5"/>
      <c r="I653" s="5"/>
      <c r="J653" s="96"/>
      <c r="K653" s="96"/>
      <c r="M653"/>
      <c r="O653"/>
      <c r="P653"/>
      <c r="R653"/>
      <c r="S653"/>
    </row>
    <row r="654" spans="1:19">
      <c r="A654" s="5"/>
      <c r="B654" s="5"/>
      <c r="C654" s="5"/>
      <c r="D654" s="5"/>
      <c r="E654" s="5"/>
      <c r="F654" s="5"/>
      <c r="G654" s="5"/>
      <c r="H654" s="5"/>
      <c r="I654" s="5"/>
      <c r="J654" s="96"/>
      <c r="K654" s="96"/>
      <c r="M654"/>
      <c r="O654"/>
      <c r="P654"/>
      <c r="R654"/>
      <c r="S654"/>
    </row>
    <row r="655" spans="1:19">
      <c r="A655" s="5"/>
      <c r="B655" s="5"/>
      <c r="C655" s="5"/>
      <c r="D655" s="5"/>
      <c r="E655" s="5"/>
      <c r="F655" s="5"/>
      <c r="G655" s="5"/>
      <c r="H655" s="5"/>
      <c r="I655" s="5"/>
      <c r="J655" s="96"/>
      <c r="K655" s="96"/>
      <c r="M655"/>
      <c r="O655"/>
      <c r="P655"/>
      <c r="R655"/>
      <c r="S655"/>
    </row>
    <row r="656" spans="1:19">
      <c r="A656" s="5"/>
      <c r="B656" s="5"/>
      <c r="C656" s="5"/>
      <c r="D656" s="5"/>
      <c r="E656" s="5"/>
      <c r="F656" s="5"/>
      <c r="G656" s="5"/>
      <c r="H656" s="5"/>
      <c r="I656" s="5"/>
      <c r="J656" s="96"/>
      <c r="K656" s="96"/>
      <c r="M656"/>
      <c r="O656"/>
      <c r="P656"/>
      <c r="R656"/>
      <c r="S656"/>
    </row>
    <row r="657" spans="1:19">
      <c r="A657" s="5"/>
      <c r="B657" s="5"/>
      <c r="C657" s="5"/>
      <c r="D657" s="5"/>
      <c r="E657" s="5"/>
      <c r="F657" s="5"/>
      <c r="G657" s="5"/>
      <c r="H657" s="5"/>
      <c r="I657" s="5"/>
      <c r="J657" s="96"/>
      <c r="K657" s="96"/>
      <c r="M657"/>
      <c r="O657"/>
      <c r="P657"/>
      <c r="R657"/>
      <c r="S657"/>
    </row>
    <row r="658" spans="1:19">
      <c r="A658" s="5"/>
      <c r="B658" s="5"/>
      <c r="C658" s="5"/>
      <c r="D658" s="5"/>
      <c r="E658" s="5"/>
      <c r="F658" s="5"/>
      <c r="G658" s="5"/>
      <c r="H658" s="5"/>
      <c r="I658" s="5"/>
      <c r="J658" s="96"/>
      <c r="K658" s="96"/>
      <c r="M658"/>
      <c r="O658"/>
      <c r="P658"/>
      <c r="R658"/>
      <c r="S658"/>
    </row>
    <row r="659" spans="1:19">
      <c r="A659" s="5"/>
      <c r="B659" s="5"/>
      <c r="C659" s="5"/>
      <c r="D659" s="5"/>
      <c r="E659" s="5"/>
      <c r="F659" s="5"/>
      <c r="G659" s="5"/>
      <c r="H659" s="5"/>
      <c r="I659" s="5"/>
      <c r="J659" s="96"/>
      <c r="K659" s="96"/>
      <c r="M659"/>
      <c r="O659"/>
      <c r="P659"/>
      <c r="R659"/>
      <c r="S659"/>
    </row>
    <row r="660" spans="1:19">
      <c r="A660" s="5"/>
      <c r="B660" s="5"/>
      <c r="C660" s="5"/>
      <c r="D660" s="5"/>
      <c r="E660" s="5"/>
      <c r="F660" s="5"/>
      <c r="G660" s="5"/>
      <c r="H660" s="5"/>
      <c r="I660" s="5"/>
      <c r="J660" s="96"/>
      <c r="K660" s="96"/>
      <c r="M660"/>
      <c r="O660"/>
      <c r="P660"/>
      <c r="R660"/>
      <c r="S660"/>
    </row>
    <row r="661" spans="1:19">
      <c r="A661" s="5"/>
      <c r="B661" s="5"/>
      <c r="C661" s="5"/>
      <c r="D661" s="5"/>
      <c r="E661" s="5"/>
      <c r="F661" s="5"/>
      <c r="G661" s="5"/>
      <c r="H661" s="5"/>
      <c r="I661" s="5"/>
      <c r="J661" s="96"/>
      <c r="K661" s="96"/>
      <c r="M661"/>
      <c r="O661"/>
      <c r="P661"/>
      <c r="R661"/>
      <c r="S661"/>
    </row>
    <row r="662" spans="1:19">
      <c r="A662" s="5"/>
      <c r="B662" s="5"/>
      <c r="C662" s="5"/>
      <c r="D662" s="5"/>
      <c r="E662" s="5"/>
      <c r="F662" s="5"/>
      <c r="G662" s="5"/>
      <c r="H662" s="5"/>
      <c r="I662" s="5"/>
      <c r="J662" s="96"/>
      <c r="K662" s="96"/>
      <c r="M662"/>
      <c r="O662"/>
      <c r="P662"/>
      <c r="R662"/>
      <c r="S662"/>
    </row>
    <row r="663" spans="1:19">
      <c r="A663" s="5"/>
      <c r="B663" s="5"/>
      <c r="C663" s="5"/>
      <c r="D663" s="5"/>
      <c r="E663" s="5"/>
      <c r="F663" s="5"/>
      <c r="G663" s="5"/>
      <c r="H663" s="5"/>
      <c r="I663" s="5"/>
      <c r="J663" s="96"/>
      <c r="K663" s="96"/>
      <c r="M663"/>
      <c r="O663"/>
      <c r="P663"/>
      <c r="R663"/>
      <c r="S663"/>
    </row>
    <row r="664" spans="1:19">
      <c r="A664" s="5"/>
      <c r="B664" s="5"/>
      <c r="C664" s="5"/>
      <c r="D664" s="5"/>
      <c r="E664" s="5"/>
      <c r="F664" s="5"/>
      <c r="G664" s="5"/>
      <c r="H664" s="5"/>
      <c r="I664" s="5"/>
      <c r="J664" s="96"/>
      <c r="K664" s="96"/>
      <c r="M664"/>
      <c r="O664"/>
      <c r="P664"/>
      <c r="R664"/>
      <c r="S664"/>
    </row>
    <row r="665" spans="1:19">
      <c r="A665" s="5"/>
      <c r="B665" s="5"/>
      <c r="C665" s="5"/>
      <c r="D665" s="5"/>
      <c r="E665" s="5"/>
      <c r="F665" s="5"/>
      <c r="G665" s="5"/>
      <c r="H665" s="5"/>
      <c r="I665" s="5"/>
      <c r="J665" s="96"/>
      <c r="K665" s="96"/>
      <c r="M665"/>
      <c r="O665"/>
      <c r="P665"/>
      <c r="R665"/>
      <c r="S665"/>
    </row>
    <row r="666" spans="1:19">
      <c r="A666" s="5"/>
      <c r="B666" s="5"/>
      <c r="C666" s="5"/>
      <c r="D666" s="5"/>
      <c r="E666" s="5"/>
      <c r="F666" s="5"/>
      <c r="G666" s="5"/>
      <c r="H666" s="5"/>
      <c r="I666" s="5"/>
      <c r="J666" s="96"/>
      <c r="K666" s="96"/>
      <c r="M666"/>
      <c r="O666"/>
      <c r="P666"/>
      <c r="R666"/>
      <c r="S666"/>
    </row>
    <row r="667" spans="1:19">
      <c r="A667" s="5"/>
      <c r="B667" s="5"/>
      <c r="C667" s="5"/>
      <c r="D667" s="5"/>
      <c r="E667" s="5"/>
      <c r="F667" s="5"/>
      <c r="G667" s="5"/>
      <c r="H667" s="5"/>
      <c r="I667" s="5"/>
      <c r="J667" s="96"/>
      <c r="K667" s="96"/>
      <c r="M667"/>
      <c r="O667"/>
      <c r="P667"/>
      <c r="R667"/>
      <c r="S667"/>
    </row>
    <row r="668" spans="1:19">
      <c r="A668" s="5"/>
      <c r="B668" s="5"/>
      <c r="C668" s="5"/>
      <c r="D668" s="5"/>
      <c r="E668" s="5"/>
      <c r="F668" s="5"/>
      <c r="G668" s="5"/>
      <c r="H668" s="5"/>
      <c r="I668" s="5"/>
      <c r="J668" s="96"/>
      <c r="K668" s="96"/>
      <c r="M668"/>
      <c r="O668"/>
      <c r="P668"/>
      <c r="R668"/>
      <c r="S668"/>
    </row>
    <row r="669" spans="1:19">
      <c r="A669" s="5"/>
      <c r="B669" s="5"/>
      <c r="C669" s="5"/>
      <c r="D669" s="5"/>
      <c r="E669" s="5"/>
      <c r="F669" s="5"/>
      <c r="G669" s="5"/>
      <c r="H669" s="5"/>
      <c r="I669" s="5"/>
      <c r="J669" s="96"/>
      <c r="K669" s="96"/>
      <c r="M669"/>
      <c r="O669"/>
      <c r="P669"/>
      <c r="R669"/>
      <c r="S669"/>
    </row>
    <row r="670" spans="1:19">
      <c r="A670" s="5"/>
      <c r="B670" s="5"/>
      <c r="C670" s="5"/>
      <c r="D670" s="5"/>
      <c r="E670" s="5"/>
      <c r="F670" s="5"/>
      <c r="G670" s="5"/>
      <c r="H670" s="5"/>
      <c r="I670" s="5"/>
      <c r="J670" s="96"/>
      <c r="K670" s="96"/>
      <c r="M670"/>
      <c r="O670"/>
      <c r="P670"/>
      <c r="R670"/>
      <c r="S670"/>
    </row>
    <row r="671" spans="1:19">
      <c r="A671" s="5"/>
      <c r="B671" s="5"/>
      <c r="C671" s="5"/>
      <c r="D671" s="5"/>
      <c r="E671" s="5"/>
      <c r="F671" s="5"/>
      <c r="G671" s="5"/>
      <c r="H671" s="5"/>
      <c r="I671" s="5"/>
      <c r="J671" s="96"/>
      <c r="K671" s="96"/>
      <c r="M671"/>
      <c r="O671"/>
      <c r="P671"/>
      <c r="R671"/>
      <c r="S671"/>
    </row>
    <row r="672" spans="1:19">
      <c r="A672" s="5"/>
      <c r="B672" s="5"/>
      <c r="C672" s="5"/>
      <c r="D672" s="5"/>
      <c r="E672" s="5"/>
      <c r="F672" s="5"/>
      <c r="G672" s="5"/>
      <c r="H672" s="5"/>
      <c r="I672" s="5"/>
      <c r="J672" s="96"/>
      <c r="K672" s="96"/>
      <c r="M672"/>
      <c r="O672"/>
      <c r="P672"/>
      <c r="R672"/>
      <c r="S672"/>
    </row>
    <row r="673" spans="1:19">
      <c r="A673" s="5"/>
      <c r="B673" s="5"/>
      <c r="C673" s="5"/>
      <c r="D673" s="5"/>
      <c r="E673" s="5"/>
      <c r="F673" s="5"/>
      <c r="G673" s="5"/>
      <c r="H673" s="5"/>
      <c r="I673" s="5"/>
      <c r="J673" s="96"/>
      <c r="K673" s="96"/>
      <c r="M673"/>
      <c r="O673"/>
      <c r="P673"/>
      <c r="R673"/>
      <c r="S673"/>
    </row>
    <row r="674" spans="1:19">
      <c r="A674" s="5"/>
      <c r="B674" s="5"/>
      <c r="C674" s="5"/>
      <c r="D674" s="5"/>
      <c r="E674" s="5"/>
      <c r="F674" s="5"/>
      <c r="G674" s="5"/>
      <c r="H674" s="5"/>
      <c r="I674" s="5"/>
      <c r="J674" s="96"/>
      <c r="K674" s="96"/>
      <c r="M674"/>
      <c r="O674"/>
      <c r="P674"/>
      <c r="R674"/>
      <c r="S674"/>
    </row>
    <row r="675" spans="1:19">
      <c r="A675" s="5"/>
      <c r="B675" s="5"/>
      <c r="C675" s="5"/>
      <c r="D675" s="5"/>
      <c r="E675" s="5"/>
      <c r="F675" s="5"/>
      <c r="G675" s="5"/>
      <c r="H675" s="5"/>
      <c r="I675" s="5"/>
      <c r="J675" s="96"/>
      <c r="K675" s="96"/>
      <c r="M675"/>
      <c r="O675"/>
      <c r="P675"/>
      <c r="R675"/>
      <c r="S675"/>
    </row>
    <row r="676" spans="1:19">
      <c r="A676" s="5"/>
      <c r="B676" s="5"/>
      <c r="C676" s="5"/>
      <c r="D676" s="5"/>
      <c r="E676" s="5"/>
      <c r="F676" s="5"/>
      <c r="G676" s="5"/>
      <c r="H676" s="5"/>
      <c r="I676" s="5"/>
      <c r="J676" s="96"/>
      <c r="K676" s="96"/>
      <c r="M676"/>
      <c r="O676"/>
      <c r="P676"/>
      <c r="R676"/>
      <c r="S676"/>
    </row>
    <row r="677" spans="1:19">
      <c r="A677" s="5"/>
      <c r="B677" s="5"/>
      <c r="C677" s="5"/>
      <c r="D677" s="5"/>
      <c r="E677" s="5"/>
      <c r="F677" s="5"/>
      <c r="G677" s="5"/>
      <c r="H677" s="5"/>
      <c r="I677" s="5"/>
      <c r="J677" s="96"/>
      <c r="K677" s="96"/>
      <c r="M677"/>
      <c r="O677"/>
      <c r="P677"/>
      <c r="R677"/>
      <c r="S677"/>
    </row>
    <row r="678" spans="1:19">
      <c r="A678" s="5"/>
      <c r="B678" s="5"/>
      <c r="C678" s="5"/>
      <c r="D678" s="5"/>
      <c r="E678" s="5"/>
      <c r="F678" s="5"/>
      <c r="G678" s="5"/>
      <c r="H678" s="5"/>
      <c r="I678" s="5"/>
      <c r="J678" s="96"/>
      <c r="K678" s="96"/>
      <c r="M678"/>
      <c r="O678"/>
      <c r="P678"/>
      <c r="R678"/>
      <c r="S678"/>
    </row>
    <row r="679" spans="1:19">
      <c r="A679" s="5"/>
      <c r="B679" s="5"/>
      <c r="C679" s="5"/>
      <c r="D679" s="5"/>
      <c r="E679" s="5"/>
      <c r="F679" s="5"/>
      <c r="G679" s="5"/>
      <c r="H679" s="5"/>
      <c r="I679" s="5"/>
      <c r="J679" s="96"/>
      <c r="K679" s="96"/>
      <c r="M679"/>
      <c r="O679"/>
      <c r="P679"/>
      <c r="R679"/>
      <c r="S679"/>
    </row>
    <row r="680" spans="1:19">
      <c r="A680" s="5"/>
      <c r="B680" s="5"/>
      <c r="C680" s="5"/>
      <c r="D680" s="5"/>
      <c r="E680" s="5"/>
      <c r="F680" s="5"/>
      <c r="G680" s="5"/>
      <c r="H680" s="5"/>
      <c r="I680" s="5"/>
      <c r="J680" s="96"/>
      <c r="K680" s="96"/>
      <c r="M680"/>
      <c r="O680"/>
      <c r="P680"/>
      <c r="R680"/>
      <c r="S680"/>
    </row>
    <row r="681" spans="1:19">
      <c r="A681" s="5"/>
      <c r="B681" s="5"/>
      <c r="C681" s="5"/>
      <c r="D681" s="5"/>
      <c r="E681" s="5"/>
      <c r="F681" s="5"/>
      <c r="G681" s="5"/>
      <c r="H681" s="5"/>
      <c r="I681" s="5"/>
      <c r="J681" s="96"/>
      <c r="K681" s="96"/>
      <c r="M681"/>
      <c r="O681"/>
      <c r="P681"/>
      <c r="R681"/>
      <c r="S681"/>
    </row>
    <row r="682" spans="1:19">
      <c r="A682" s="5"/>
      <c r="B682" s="5"/>
      <c r="C682" s="5"/>
      <c r="D682" s="5"/>
      <c r="E682" s="5"/>
      <c r="F682" s="5"/>
      <c r="G682" s="5"/>
      <c r="H682" s="5"/>
      <c r="I682" s="5"/>
      <c r="J682" s="96"/>
      <c r="K682" s="96"/>
      <c r="M682"/>
      <c r="O682"/>
      <c r="P682"/>
      <c r="R682"/>
      <c r="S682"/>
    </row>
    <row r="683" spans="1:19">
      <c r="A683" s="5"/>
      <c r="B683" s="5"/>
      <c r="C683" s="5"/>
      <c r="D683" s="5"/>
      <c r="E683" s="5"/>
      <c r="F683" s="5"/>
      <c r="G683" s="5"/>
      <c r="H683" s="5"/>
      <c r="I683" s="5"/>
      <c r="J683" s="96"/>
      <c r="K683" s="96"/>
      <c r="M683"/>
      <c r="O683"/>
      <c r="P683"/>
      <c r="R683"/>
      <c r="S683"/>
    </row>
    <row r="684" spans="1:19">
      <c r="A684" s="5"/>
      <c r="B684" s="5"/>
      <c r="C684" s="5"/>
      <c r="D684" s="5"/>
      <c r="E684" s="5"/>
      <c r="F684" s="5"/>
      <c r="G684" s="5"/>
      <c r="H684" s="5"/>
      <c r="I684" s="5"/>
      <c r="J684" s="96"/>
      <c r="K684" s="96"/>
      <c r="M684"/>
      <c r="O684"/>
      <c r="P684"/>
      <c r="R684"/>
      <c r="S684"/>
    </row>
    <row r="685" spans="1:19">
      <c r="A685" s="5"/>
      <c r="B685" s="5"/>
      <c r="C685" s="5"/>
      <c r="D685" s="5"/>
      <c r="E685" s="5"/>
      <c r="F685" s="5"/>
      <c r="G685" s="5"/>
      <c r="H685" s="5"/>
      <c r="I685" s="5"/>
      <c r="J685" s="96"/>
      <c r="K685" s="96"/>
      <c r="M685"/>
      <c r="O685"/>
      <c r="P685"/>
      <c r="R685"/>
      <c r="S685"/>
    </row>
    <row r="686" spans="1:19">
      <c r="A686" s="5"/>
      <c r="B686" s="5"/>
      <c r="C686" s="5"/>
      <c r="D686" s="5"/>
      <c r="E686" s="5"/>
      <c r="F686" s="5"/>
      <c r="G686" s="5"/>
      <c r="H686" s="5"/>
      <c r="I686" s="5"/>
      <c r="J686" s="96"/>
      <c r="K686" s="96"/>
      <c r="M686"/>
      <c r="O686"/>
      <c r="P686"/>
      <c r="R686"/>
      <c r="S686"/>
    </row>
    <row r="687" spans="1:19">
      <c r="A687" s="5"/>
      <c r="B687" s="5"/>
      <c r="C687" s="5"/>
      <c r="D687" s="5"/>
      <c r="E687" s="5"/>
      <c r="F687" s="5"/>
      <c r="G687" s="5"/>
      <c r="H687" s="5"/>
      <c r="I687" s="5"/>
      <c r="J687" s="96"/>
      <c r="K687" s="96"/>
      <c r="M687"/>
      <c r="O687"/>
      <c r="P687"/>
      <c r="R687"/>
      <c r="S687"/>
    </row>
    <row r="688" spans="1:19">
      <c r="A688" s="5"/>
      <c r="B688" s="5"/>
      <c r="C688" s="5"/>
      <c r="D688" s="5"/>
      <c r="E688" s="5"/>
      <c r="F688" s="5"/>
      <c r="G688" s="5"/>
      <c r="H688" s="5"/>
      <c r="I688" s="5"/>
      <c r="J688" s="96"/>
      <c r="K688" s="96"/>
      <c r="M688"/>
      <c r="O688"/>
      <c r="P688"/>
      <c r="R688"/>
      <c r="S688"/>
    </row>
    <row r="689" spans="1:19">
      <c r="A689" s="5"/>
      <c r="B689" s="5"/>
      <c r="C689" s="5"/>
      <c r="D689" s="5"/>
      <c r="E689" s="5"/>
      <c r="F689" s="5"/>
      <c r="G689" s="5"/>
      <c r="H689" s="5"/>
      <c r="I689" s="5"/>
      <c r="J689" s="96"/>
      <c r="K689" s="96"/>
      <c r="M689"/>
      <c r="O689"/>
      <c r="P689"/>
      <c r="R689"/>
      <c r="S689"/>
    </row>
    <row r="690" spans="1:19">
      <c r="A690" s="5"/>
      <c r="B690" s="5"/>
      <c r="C690" s="5"/>
      <c r="D690" s="5"/>
      <c r="E690" s="5"/>
      <c r="F690" s="5"/>
      <c r="G690" s="5"/>
      <c r="H690" s="5"/>
      <c r="I690" s="5"/>
      <c r="J690" s="96"/>
      <c r="K690" s="96"/>
      <c r="M690"/>
      <c r="O690"/>
      <c r="P690"/>
      <c r="R690"/>
      <c r="S690"/>
    </row>
    <row r="691" spans="1:19">
      <c r="A691" s="5"/>
      <c r="B691" s="5"/>
      <c r="C691" s="5"/>
      <c r="D691" s="5"/>
      <c r="E691" s="5"/>
      <c r="F691" s="5"/>
      <c r="G691" s="5"/>
      <c r="H691" s="5"/>
      <c r="I691" s="5"/>
      <c r="J691" s="96"/>
      <c r="K691" s="96"/>
      <c r="M691"/>
      <c r="O691"/>
      <c r="P691"/>
      <c r="R691"/>
      <c r="S691"/>
    </row>
    <row r="692" spans="1:19">
      <c r="A692" s="5"/>
      <c r="B692" s="5"/>
      <c r="C692" s="5"/>
      <c r="D692" s="5"/>
      <c r="E692" s="5"/>
      <c r="F692" s="5"/>
      <c r="G692" s="5"/>
      <c r="H692" s="5"/>
      <c r="I692" s="5"/>
      <c r="J692" s="96"/>
      <c r="K692" s="96"/>
      <c r="M692"/>
      <c r="O692"/>
      <c r="P692"/>
      <c r="R692"/>
      <c r="S692"/>
    </row>
    <row r="693" spans="1:19">
      <c r="A693" s="5"/>
      <c r="B693" s="5"/>
      <c r="C693" s="5"/>
      <c r="D693" s="5"/>
      <c r="E693" s="5"/>
      <c r="F693" s="5"/>
      <c r="G693" s="5"/>
      <c r="H693" s="5"/>
      <c r="I693" s="5"/>
      <c r="J693" s="96"/>
      <c r="K693" s="96"/>
      <c r="M693"/>
      <c r="O693"/>
      <c r="P693"/>
      <c r="R693"/>
      <c r="S693"/>
    </row>
    <row r="694" spans="1:19">
      <c r="A694" s="5"/>
      <c r="B694" s="5"/>
      <c r="C694" s="5"/>
      <c r="D694" s="5"/>
      <c r="E694" s="5"/>
      <c r="F694" s="5"/>
      <c r="G694" s="5"/>
      <c r="H694" s="5"/>
      <c r="I694" s="5"/>
      <c r="J694" s="96"/>
      <c r="K694" s="96"/>
      <c r="M694"/>
      <c r="O694"/>
      <c r="P694"/>
      <c r="R694"/>
      <c r="S694"/>
    </row>
    <row r="695" spans="1:19">
      <c r="A695" s="5"/>
      <c r="B695" s="5"/>
      <c r="C695" s="5"/>
      <c r="D695" s="5"/>
      <c r="E695" s="5"/>
      <c r="F695" s="5"/>
      <c r="G695" s="5"/>
      <c r="H695" s="5"/>
      <c r="I695" s="5"/>
      <c r="J695" s="96"/>
      <c r="K695" s="96"/>
      <c r="M695"/>
      <c r="O695"/>
      <c r="P695"/>
      <c r="R695"/>
      <c r="S695"/>
    </row>
    <row r="696" spans="1:19">
      <c r="A696" s="5"/>
      <c r="B696" s="5"/>
      <c r="C696" s="5"/>
      <c r="D696" s="5"/>
      <c r="E696" s="5"/>
      <c r="F696" s="5"/>
      <c r="G696" s="5"/>
      <c r="H696" s="5"/>
      <c r="I696" s="5"/>
      <c r="J696" s="96"/>
      <c r="K696" s="96"/>
      <c r="M696"/>
      <c r="O696"/>
      <c r="P696"/>
      <c r="R696"/>
      <c r="S696"/>
    </row>
    <row r="697" spans="1:19">
      <c r="A697" s="5"/>
      <c r="B697" s="5"/>
      <c r="C697" s="5"/>
      <c r="D697" s="5"/>
      <c r="E697" s="5"/>
      <c r="F697" s="5"/>
      <c r="G697" s="5"/>
      <c r="H697" s="5"/>
      <c r="I697" s="5"/>
      <c r="J697" s="96"/>
      <c r="K697" s="96"/>
      <c r="M697"/>
      <c r="O697"/>
      <c r="P697"/>
      <c r="R697"/>
      <c r="S697"/>
    </row>
    <row r="698" spans="1:19">
      <c r="A698" s="5"/>
      <c r="B698" s="5"/>
      <c r="C698" s="5"/>
      <c r="D698" s="5"/>
      <c r="E698" s="5"/>
      <c r="F698" s="5"/>
      <c r="G698" s="5"/>
      <c r="H698" s="5"/>
      <c r="I698" s="5"/>
      <c r="J698" s="96"/>
      <c r="K698" s="96"/>
      <c r="M698"/>
      <c r="O698"/>
      <c r="P698"/>
      <c r="R698"/>
      <c r="S698"/>
    </row>
    <row r="699" spans="1:19">
      <c r="A699" s="5"/>
      <c r="B699" s="5"/>
      <c r="C699" s="5"/>
      <c r="D699" s="5"/>
      <c r="E699" s="5"/>
      <c r="F699" s="5"/>
      <c r="G699" s="5"/>
      <c r="H699" s="5"/>
      <c r="I699" s="5"/>
      <c r="J699" s="96"/>
      <c r="K699" s="96"/>
      <c r="M699"/>
      <c r="O699"/>
      <c r="P699"/>
      <c r="R699"/>
      <c r="S699"/>
    </row>
    <row r="700" spans="1:19">
      <c r="A700" s="5"/>
      <c r="B700" s="5"/>
      <c r="C700" s="5"/>
      <c r="D700" s="5"/>
      <c r="E700" s="5"/>
      <c r="F700" s="5"/>
      <c r="G700" s="5"/>
      <c r="H700" s="5"/>
      <c r="I700" s="5"/>
      <c r="J700" s="96"/>
      <c r="K700" s="96"/>
      <c r="M700"/>
      <c r="O700"/>
      <c r="P700"/>
      <c r="R700"/>
      <c r="S700"/>
    </row>
    <row r="701" spans="1:19">
      <c r="A701" s="5"/>
      <c r="B701" s="5"/>
      <c r="C701" s="5"/>
      <c r="D701" s="5"/>
      <c r="E701" s="5"/>
      <c r="F701" s="5"/>
      <c r="G701" s="5"/>
      <c r="H701" s="5"/>
      <c r="I701" s="5"/>
      <c r="J701" s="96"/>
      <c r="K701" s="96"/>
      <c r="M701"/>
      <c r="O701"/>
      <c r="P701"/>
      <c r="R701"/>
      <c r="S701"/>
    </row>
    <row r="702" spans="1:19">
      <c r="A702" s="5"/>
      <c r="B702" s="5"/>
      <c r="C702" s="5"/>
      <c r="D702" s="5"/>
      <c r="E702" s="5"/>
      <c r="F702" s="5"/>
      <c r="G702" s="5"/>
      <c r="H702" s="5"/>
      <c r="I702" s="5"/>
      <c r="J702" s="96"/>
      <c r="K702" s="96"/>
      <c r="M702"/>
      <c r="O702"/>
      <c r="P702"/>
      <c r="R702"/>
      <c r="S702"/>
    </row>
    <row r="703" spans="1:19">
      <c r="A703" s="5"/>
      <c r="B703" s="5"/>
      <c r="C703" s="5"/>
      <c r="D703" s="5"/>
      <c r="E703" s="5"/>
      <c r="F703" s="5"/>
      <c r="G703" s="5"/>
      <c r="H703" s="5"/>
      <c r="I703" s="5"/>
      <c r="J703" s="96"/>
      <c r="K703" s="96"/>
      <c r="M703"/>
      <c r="O703"/>
      <c r="P703"/>
      <c r="R703"/>
      <c r="S703"/>
    </row>
    <row r="704" spans="1:19">
      <c r="A704" s="5"/>
      <c r="B704" s="5"/>
      <c r="C704" s="5"/>
      <c r="D704" s="5"/>
      <c r="E704" s="5"/>
      <c r="F704" s="5"/>
      <c r="G704" s="5"/>
      <c r="H704" s="5"/>
      <c r="I704" s="5"/>
      <c r="J704" s="96"/>
      <c r="K704" s="96"/>
      <c r="M704"/>
      <c r="O704"/>
      <c r="P704"/>
      <c r="R704"/>
      <c r="S704"/>
    </row>
    <row r="705" spans="1:19">
      <c r="A705" s="5"/>
      <c r="B705" s="5"/>
      <c r="C705" s="5"/>
      <c r="D705" s="5"/>
      <c r="E705" s="5"/>
      <c r="F705" s="5"/>
      <c r="G705" s="5"/>
      <c r="H705" s="5"/>
      <c r="I705" s="5"/>
      <c r="J705" s="96"/>
      <c r="K705" s="96"/>
      <c r="M705"/>
      <c r="O705"/>
      <c r="P705"/>
      <c r="R705"/>
      <c r="S705"/>
    </row>
    <row r="706" spans="1:19">
      <c r="A706" s="5"/>
      <c r="B706" s="5"/>
      <c r="C706" s="5"/>
      <c r="D706" s="5"/>
      <c r="E706" s="5"/>
      <c r="F706" s="5"/>
      <c r="G706" s="5"/>
      <c r="H706" s="5"/>
      <c r="I706" s="5"/>
      <c r="J706" s="96"/>
      <c r="K706" s="96"/>
      <c r="M706"/>
      <c r="O706"/>
      <c r="P706"/>
      <c r="R706"/>
      <c r="S706"/>
    </row>
    <row r="707" spans="1:19">
      <c r="A707" s="5"/>
      <c r="B707" s="5"/>
      <c r="C707" s="5"/>
      <c r="D707" s="5"/>
      <c r="E707" s="5"/>
      <c r="F707" s="5"/>
      <c r="G707" s="5"/>
      <c r="H707" s="5"/>
      <c r="I707" s="5"/>
      <c r="J707" s="96"/>
      <c r="K707" s="96"/>
      <c r="M707"/>
      <c r="O707"/>
      <c r="P707"/>
      <c r="R707"/>
      <c r="S707"/>
    </row>
    <row r="708" spans="1:19">
      <c r="A708" s="5"/>
      <c r="B708" s="5"/>
      <c r="C708" s="5"/>
      <c r="D708" s="5"/>
      <c r="E708" s="5"/>
      <c r="F708" s="5"/>
      <c r="G708" s="5"/>
      <c r="H708" s="5"/>
      <c r="I708" s="5"/>
      <c r="J708" s="96"/>
      <c r="K708" s="96"/>
      <c r="M708"/>
      <c r="O708"/>
      <c r="P708"/>
      <c r="R708"/>
      <c r="S708"/>
    </row>
    <row r="709" spans="1:19">
      <c r="A709" s="5"/>
      <c r="B709" s="5"/>
      <c r="C709" s="5"/>
      <c r="D709" s="5"/>
      <c r="E709" s="5"/>
      <c r="F709" s="5"/>
      <c r="G709" s="5"/>
      <c r="H709" s="5"/>
      <c r="I709" s="5"/>
      <c r="J709" s="96"/>
      <c r="K709" s="96"/>
      <c r="M709"/>
      <c r="O709"/>
      <c r="P709"/>
      <c r="R709"/>
      <c r="S709"/>
    </row>
    <row r="710" spans="1:19">
      <c r="A710" s="5"/>
      <c r="B710" s="5"/>
      <c r="C710" s="5"/>
      <c r="D710" s="5"/>
      <c r="E710" s="5"/>
      <c r="F710" s="5"/>
      <c r="G710" s="5"/>
      <c r="H710" s="5"/>
      <c r="I710" s="5"/>
      <c r="J710" s="96"/>
      <c r="K710" s="96"/>
      <c r="M710"/>
      <c r="O710"/>
      <c r="P710"/>
      <c r="R710"/>
      <c r="S710"/>
    </row>
    <row r="711" spans="1:19">
      <c r="A711" s="5"/>
      <c r="B711" s="5"/>
      <c r="C711" s="5"/>
      <c r="D711" s="5"/>
      <c r="E711" s="5"/>
      <c r="F711" s="5"/>
      <c r="G711" s="5"/>
      <c r="H711" s="5"/>
      <c r="I711" s="5"/>
      <c r="J711" s="96"/>
      <c r="K711" s="96"/>
      <c r="M711"/>
      <c r="O711"/>
      <c r="P711"/>
      <c r="R711"/>
      <c r="S711"/>
    </row>
    <row r="712" spans="1:19">
      <c r="A712" s="5"/>
      <c r="B712" s="5"/>
      <c r="C712" s="5"/>
      <c r="D712" s="5"/>
      <c r="E712" s="5"/>
      <c r="F712" s="5"/>
      <c r="G712" s="5"/>
      <c r="H712" s="5"/>
      <c r="I712" s="5"/>
      <c r="J712" s="96"/>
      <c r="K712" s="96"/>
      <c r="M712"/>
      <c r="O712"/>
      <c r="P712"/>
      <c r="R712"/>
      <c r="S712"/>
    </row>
    <row r="713" spans="1:19">
      <c r="A713" s="5"/>
      <c r="B713" s="5"/>
      <c r="C713" s="5"/>
      <c r="D713" s="5"/>
      <c r="E713" s="5"/>
      <c r="F713" s="5"/>
      <c r="G713" s="5"/>
      <c r="H713" s="5"/>
      <c r="I713" s="5"/>
      <c r="J713" s="96"/>
      <c r="K713" s="96"/>
      <c r="M713"/>
      <c r="O713"/>
      <c r="P713"/>
      <c r="R713"/>
      <c r="S713"/>
    </row>
    <row r="714" spans="1:19">
      <c r="A714" s="5"/>
      <c r="B714" s="5"/>
      <c r="C714" s="5"/>
      <c r="D714" s="5"/>
      <c r="E714" s="5"/>
      <c r="F714" s="5"/>
      <c r="G714" s="5"/>
      <c r="H714" s="5"/>
      <c r="I714" s="5"/>
      <c r="J714" s="96"/>
      <c r="K714" s="96"/>
      <c r="M714"/>
      <c r="O714"/>
      <c r="P714"/>
      <c r="R714"/>
      <c r="S714"/>
    </row>
    <row r="715" spans="1:19">
      <c r="A715" s="5"/>
      <c r="B715" s="5"/>
      <c r="C715" s="5"/>
      <c r="D715" s="5"/>
      <c r="E715" s="5"/>
      <c r="F715" s="5"/>
      <c r="G715" s="5"/>
      <c r="H715" s="5"/>
      <c r="I715" s="5"/>
      <c r="J715" s="96"/>
      <c r="K715" s="96"/>
      <c r="M715"/>
      <c r="O715"/>
      <c r="P715"/>
      <c r="R715"/>
      <c r="S715"/>
    </row>
    <row r="716" spans="1:19">
      <c r="A716" s="5"/>
      <c r="B716" s="5"/>
      <c r="C716" s="5"/>
      <c r="D716" s="5"/>
      <c r="E716" s="5"/>
      <c r="F716" s="5"/>
      <c r="G716" s="5"/>
      <c r="H716" s="5"/>
      <c r="I716" s="5"/>
      <c r="J716" s="96"/>
      <c r="K716" s="96"/>
      <c r="M716"/>
      <c r="O716"/>
      <c r="P716"/>
      <c r="R716"/>
      <c r="S716"/>
    </row>
    <row r="717" spans="1:19">
      <c r="A717" s="5"/>
      <c r="B717" s="5"/>
      <c r="C717" s="5"/>
      <c r="D717" s="5"/>
      <c r="E717" s="5"/>
      <c r="F717" s="5"/>
      <c r="G717" s="5"/>
      <c r="H717" s="5"/>
      <c r="I717" s="5"/>
      <c r="J717" s="96"/>
      <c r="K717" s="96"/>
      <c r="M717"/>
      <c r="O717"/>
      <c r="P717"/>
      <c r="R717"/>
      <c r="S717"/>
    </row>
    <row r="718" spans="1:19">
      <c r="A718" s="5"/>
      <c r="B718" s="5"/>
      <c r="C718" s="5"/>
      <c r="D718" s="5"/>
      <c r="E718" s="5"/>
      <c r="F718" s="5"/>
      <c r="G718" s="5"/>
      <c r="H718" s="5"/>
      <c r="I718" s="5"/>
      <c r="J718" s="96"/>
      <c r="K718" s="96"/>
      <c r="M718"/>
      <c r="O718"/>
      <c r="P718"/>
      <c r="R718"/>
      <c r="S718"/>
    </row>
    <row r="719" spans="1:19">
      <c r="A719" s="5"/>
      <c r="B719" s="5"/>
      <c r="C719" s="5"/>
      <c r="D719" s="5"/>
      <c r="E719" s="5"/>
      <c r="F719" s="5"/>
      <c r="G719" s="5"/>
      <c r="H719" s="5"/>
      <c r="I719" s="5"/>
      <c r="J719" s="96"/>
      <c r="K719" s="96"/>
      <c r="M719"/>
      <c r="O719"/>
      <c r="P719"/>
      <c r="R719"/>
      <c r="S719"/>
    </row>
    <row r="720" spans="1:19">
      <c r="A720" s="5"/>
      <c r="B720" s="5"/>
      <c r="C720" s="5"/>
      <c r="D720" s="5"/>
      <c r="E720" s="5"/>
      <c r="F720" s="5"/>
      <c r="G720" s="5"/>
      <c r="H720" s="5"/>
      <c r="I720" s="5"/>
      <c r="J720" s="96"/>
      <c r="K720" s="96"/>
      <c r="M720"/>
      <c r="O720"/>
      <c r="P720"/>
      <c r="R720"/>
      <c r="S720"/>
    </row>
    <row r="721" spans="1:19">
      <c r="A721" s="5"/>
      <c r="B721" s="5"/>
      <c r="C721" s="5"/>
      <c r="D721" s="5"/>
      <c r="E721" s="5"/>
      <c r="F721" s="5"/>
      <c r="G721" s="5"/>
      <c r="H721" s="5"/>
      <c r="I721" s="5"/>
      <c r="J721" s="96"/>
      <c r="K721" s="96"/>
      <c r="M721"/>
      <c r="O721"/>
      <c r="P721"/>
      <c r="R721"/>
      <c r="S721"/>
    </row>
    <row r="722" spans="1:19">
      <c r="A722" s="5"/>
      <c r="B722" s="5"/>
      <c r="C722" s="5"/>
      <c r="D722" s="5"/>
      <c r="E722" s="5"/>
      <c r="F722" s="5"/>
      <c r="G722" s="5"/>
      <c r="H722" s="5"/>
      <c r="I722" s="5"/>
      <c r="J722" s="96"/>
      <c r="K722" s="96"/>
      <c r="M722"/>
      <c r="O722"/>
      <c r="P722"/>
      <c r="R722"/>
      <c r="S722"/>
    </row>
    <row r="723" spans="1:19">
      <c r="A723" s="5"/>
      <c r="B723" s="5"/>
      <c r="C723" s="5"/>
      <c r="D723" s="5"/>
      <c r="E723" s="5"/>
      <c r="F723" s="5"/>
      <c r="G723" s="5"/>
      <c r="H723" s="5"/>
      <c r="I723" s="5"/>
      <c r="J723" s="96"/>
      <c r="K723" s="96"/>
      <c r="M723"/>
      <c r="O723"/>
      <c r="P723"/>
      <c r="R723"/>
      <c r="S723"/>
    </row>
    <row r="724" spans="1:19">
      <c r="A724" s="5"/>
      <c r="B724" s="5"/>
      <c r="C724" s="5"/>
      <c r="D724" s="5"/>
      <c r="E724" s="5"/>
      <c r="F724" s="5"/>
      <c r="G724" s="5"/>
      <c r="H724" s="5"/>
      <c r="I724" s="5"/>
      <c r="J724" s="96"/>
      <c r="K724" s="96"/>
      <c r="M724"/>
      <c r="O724"/>
      <c r="P724"/>
      <c r="R724"/>
      <c r="S724"/>
    </row>
    <row r="725" spans="1:19">
      <c r="A725" s="5"/>
      <c r="B725" s="5"/>
      <c r="C725" s="5"/>
      <c r="D725" s="5"/>
      <c r="E725" s="5"/>
      <c r="F725" s="5"/>
      <c r="G725" s="5"/>
      <c r="H725" s="5"/>
      <c r="I725" s="5"/>
      <c r="J725" s="96"/>
      <c r="K725" s="96"/>
      <c r="M725"/>
      <c r="O725"/>
      <c r="P725"/>
      <c r="R725"/>
      <c r="S725"/>
    </row>
    <row r="726" spans="1:19">
      <c r="A726" s="5"/>
      <c r="B726" s="5"/>
      <c r="C726" s="5"/>
      <c r="D726" s="5"/>
      <c r="E726" s="5"/>
      <c r="F726" s="5"/>
      <c r="G726" s="5"/>
      <c r="H726" s="5"/>
      <c r="I726" s="5"/>
      <c r="J726" s="96"/>
      <c r="K726" s="96"/>
      <c r="M726"/>
      <c r="O726"/>
      <c r="P726"/>
      <c r="R726"/>
      <c r="S726"/>
    </row>
    <row r="727" spans="1:19">
      <c r="A727" s="5"/>
      <c r="B727" s="5"/>
      <c r="C727" s="5"/>
      <c r="D727" s="5"/>
      <c r="E727" s="5"/>
      <c r="F727" s="5"/>
      <c r="G727" s="5"/>
      <c r="H727" s="5"/>
      <c r="I727" s="5"/>
      <c r="J727" s="96"/>
      <c r="K727" s="96"/>
      <c r="M727"/>
      <c r="O727"/>
      <c r="P727"/>
      <c r="R727"/>
      <c r="S727"/>
    </row>
    <row r="728" spans="1:19">
      <c r="A728" s="5"/>
      <c r="B728" s="5"/>
      <c r="C728" s="5"/>
      <c r="D728" s="5"/>
      <c r="E728" s="5"/>
      <c r="F728" s="5"/>
      <c r="G728" s="5"/>
      <c r="H728" s="5"/>
      <c r="I728" s="5"/>
      <c r="J728" s="96"/>
      <c r="K728" s="96"/>
      <c r="M728"/>
      <c r="O728"/>
      <c r="P728"/>
      <c r="R728"/>
      <c r="S728"/>
    </row>
    <row r="729" spans="1:19">
      <c r="A729" s="5"/>
      <c r="B729" s="5"/>
      <c r="C729" s="5"/>
      <c r="D729" s="5"/>
      <c r="E729" s="5"/>
      <c r="F729" s="5"/>
      <c r="G729" s="5"/>
      <c r="H729" s="5"/>
      <c r="I729" s="5"/>
      <c r="J729" s="96"/>
      <c r="K729" s="96"/>
      <c r="M729"/>
      <c r="O729"/>
      <c r="P729"/>
      <c r="R729"/>
      <c r="S729"/>
    </row>
    <row r="730" spans="1:19">
      <c r="A730" s="5"/>
      <c r="B730" s="5"/>
      <c r="C730" s="5"/>
      <c r="D730" s="5"/>
      <c r="E730" s="5"/>
      <c r="F730" s="5"/>
      <c r="G730" s="5"/>
      <c r="H730" s="5"/>
      <c r="I730" s="5"/>
      <c r="J730" s="96"/>
      <c r="K730" s="96"/>
      <c r="M730"/>
      <c r="O730"/>
      <c r="P730"/>
      <c r="R730"/>
      <c r="S730"/>
    </row>
    <row r="731" spans="1:19">
      <c r="A731" s="5"/>
      <c r="B731" s="5"/>
      <c r="C731" s="5"/>
      <c r="D731" s="5"/>
      <c r="E731" s="5"/>
      <c r="F731" s="5"/>
      <c r="G731" s="5"/>
      <c r="H731" s="5"/>
      <c r="I731" s="5"/>
      <c r="J731" s="96"/>
      <c r="K731" s="96"/>
      <c r="M731"/>
      <c r="O731"/>
      <c r="P731"/>
      <c r="R731"/>
      <c r="S731"/>
    </row>
    <row r="732" spans="1:19">
      <c r="A732" s="5"/>
      <c r="B732" s="5"/>
      <c r="C732" s="5"/>
      <c r="D732" s="5"/>
      <c r="E732" s="5"/>
      <c r="F732" s="5"/>
      <c r="G732" s="5"/>
      <c r="H732" s="5"/>
      <c r="I732" s="5"/>
      <c r="J732" s="96"/>
      <c r="K732" s="96"/>
      <c r="M732"/>
      <c r="O732"/>
      <c r="P732"/>
      <c r="R732"/>
      <c r="S732"/>
    </row>
    <row r="733" spans="1:19">
      <c r="A733" s="5"/>
      <c r="B733" s="5"/>
      <c r="C733" s="5"/>
      <c r="D733" s="5"/>
      <c r="E733" s="5"/>
      <c r="F733" s="5"/>
      <c r="G733" s="5"/>
      <c r="H733" s="5"/>
      <c r="I733" s="5"/>
      <c r="J733" s="96"/>
      <c r="K733" s="96"/>
      <c r="M733"/>
      <c r="O733"/>
      <c r="P733"/>
      <c r="R733"/>
      <c r="S733"/>
    </row>
    <row r="734" spans="1:19">
      <c r="A734" s="5"/>
      <c r="B734" s="5"/>
      <c r="C734" s="5"/>
      <c r="D734" s="5"/>
      <c r="E734" s="5"/>
      <c r="F734" s="5"/>
      <c r="G734" s="5"/>
      <c r="H734" s="5"/>
      <c r="I734" s="5"/>
      <c r="J734" s="96"/>
      <c r="K734" s="96"/>
      <c r="M734"/>
      <c r="O734"/>
      <c r="P734"/>
      <c r="R734"/>
      <c r="S734"/>
    </row>
    <row r="735" spans="1:19">
      <c r="A735" s="5"/>
      <c r="B735" s="5"/>
      <c r="C735" s="5"/>
      <c r="D735" s="5"/>
      <c r="E735" s="5"/>
      <c r="F735" s="5"/>
      <c r="G735" s="5"/>
      <c r="H735" s="5"/>
      <c r="I735" s="5"/>
      <c r="J735" s="96"/>
      <c r="K735" s="96"/>
      <c r="M735"/>
      <c r="O735"/>
      <c r="P735"/>
      <c r="R735"/>
      <c r="S735"/>
    </row>
    <row r="736" spans="1:19">
      <c r="A736" s="5"/>
      <c r="B736" s="5"/>
      <c r="C736" s="5"/>
      <c r="D736" s="5"/>
      <c r="E736" s="5"/>
      <c r="F736" s="5"/>
      <c r="G736" s="5"/>
      <c r="H736" s="5"/>
      <c r="I736" s="5"/>
      <c r="J736" s="96"/>
      <c r="K736" s="96"/>
      <c r="M736"/>
      <c r="O736"/>
      <c r="P736"/>
      <c r="R736"/>
      <c r="S736"/>
    </row>
    <row r="737" spans="1:19">
      <c r="A737" s="5"/>
      <c r="B737" s="5"/>
      <c r="C737" s="5"/>
      <c r="D737" s="5"/>
      <c r="E737" s="5"/>
      <c r="F737" s="5"/>
      <c r="G737" s="5"/>
      <c r="H737" s="5"/>
      <c r="I737" s="5"/>
      <c r="J737" s="96"/>
      <c r="K737" s="96"/>
      <c r="M737"/>
      <c r="O737"/>
      <c r="P737"/>
      <c r="R737"/>
      <c r="S737"/>
    </row>
    <row r="738" spans="1:19">
      <c r="A738" s="5"/>
      <c r="B738" s="5"/>
      <c r="C738" s="5"/>
      <c r="D738" s="5"/>
      <c r="E738" s="5"/>
      <c r="F738" s="5"/>
      <c r="G738" s="5"/>
      <c r="H738" s="5"/>
      <c r="I738" s="5"/>
      <c r="J738" s="96"/>
      <c r="K738" s="96"/>
      <c r="M738"/>
      <c r="O738"/>
      <c r="P738"/>
      <c r="R738"/>
      <c r="S738"/>
    </row>
    <row r="739" spans="1:19">
      <c r="A739" s="5"/>
      <c r="B739" s="5"/>
      <c r="C739" s="5"/>
      <c r="D739" s="5"/>
      <c r="E739" s="5"/>
      <c r="F739" s="5"/>
      <c r="G739" s="5"/>
      <c r="H739" s="5"/>
      <c r="I739" s="5"/>
      <c r="J739" s="96"/>
      <c r="K739" s="96"/>
      <c r="M739"/>
      <c r="O739"/>
      <c r="P739"/>
      <c r="R739"/>
      <c r="S739"/>
    </row>
    <row r="740" spans="1:19">
      <c r="A740" s="5"/>
      <c r="B740" s="5"/>
      <c r="C740" s="5"/>
      <c r="D740" s="5"/>
      <c r="E740" s="5"/>
      <c r="F740" s="5"/>
      <c r="G740" s="5"/>
      <c r="H740" s="5"/>
      <c r="I740" s="5"/>
      <c r="J740" s="96"/>
      <c r="K740" s="96"/>
      <c r="M740"/>
      <c r="O740"/>
      <c r="P740"/>
      <c r="R740"/>
      <c r="S740"/>
    </row>
    <row r="741" spans="1:19">
      <c r="A741" s="5"/>
      <c r="B741" s="5"/>
      <c r="C741" s="5"/>
      <c r="D741" s="5"/>
      <c r="E741" s="5"/>
      <c r="F741" s="5"/>
      <c r="G741" s="5"/>
      <c r="H741" s="5"/>
      <c r="I741" s="5"/>
      <c r="J741" s="96"/>
      <c r="K741" s="96"/>
      <c r="M741"/>
      <c r="O741"/>
      <c r="P741"/>
      <c r="R741"/>
      <c r="S741"/>
    </row>
    <row r="742" spans="1:19">
      <c r="A742" s="5"/>
      <c r="B742" s="5"/>
      <c r="C742" s="5"/>
      <c r="D742" s="5"/>
      <c r="E742" s="5"/>
      <c r="F742" s="5"/>
      <c r="G742" s="5"/>
      <c r="H742" s="5"/>
      <c r="I742" s="5"/>
      <c r="J742" s="96"/>
      <c r="K742" s="96"/>
      <c r="M742"/>
      <c r="O742"/>
      <c r="P742"/>
      <c r="R742"/>
      <c r="S742"/>
    </row>
    <row r="743" spans="1:19">
      <c r="A743" s="5"/>
      <c r="B743" s="5"/>
      <c r="C743" s="5"/>
      <c r="D743" s="5"/>
      <c r="E743" s="5"/>
      <c r="F743" s="5"/>
      <c r="G743" s="5"/>
      <c r="H743" s="5"/>
      <c r="I743" s="5"/>
      <c r="J743" s="96"/>
      <c r="K743" s="96"/>
      <c r="M743"/>
      <c r="O743"/>
      <c r="P743"/>
      <c r="R743"/>
      <c r="S743"/>
    </row>
    <row r="744" spans="1:19">
      <c r="A744" s="5"/>
      <c r="B744" s="5"/>
      <c r="C744" s="5"/>
      <c r="D744" s="5"/>
      <c r="E744" s="5"/>
      <c r="F744" s="5"/>
      <c r="G744" s="5"/>
      <c r="H744" s="5"/>
      <c r="I744" s="5"/>
      <c r="J744" s="96"/>
      <c r="K744" s="96"/>
      <c r="M744"/>
      <c r="O744"/>
      <c r="P744"/>
      <c r="R744"/>
      <c r="S744"/>
    </row>
    <row r="745" spans="1:19">
      <c r="A745" s="5"/>
      <c r="B745" s="5"/>
      <c r="C745" s="5"/>
      <c r="D745" s="5"/>
      <c r="E745" s="5"/>
      <c r="F745" s="5"/>
      <c r="G745" s="5"/>
      <c r="H745" s="5"/>
      <c r="I745" s="5"/>
      <c r="J745" s="96"/>
      <c r="K745" s="96"/>
      <c r="M745"/>
      <c r="O745"/>
      <c r="P745"/>
      <c r="R745"/>
      <c r="S745"/>
    </row>
    <row r="746" spans="1:19">
      <c r="A746" s="5"/>
      <c r="B746" s="5"/>
      <c r="C746" s="5"/>
      <c r="D746" s="5"/>
      <c r="E746" s="5"/>
      <c r="F746" s="5"/>
      <c r="G746" s="5"/>
      <c r="H746" s="5"/>
      <c r="I746" s="5"/>
      <c r="J746" s="96"/>
      <c r="K746" s="96"/>
      <c r="M746"/>
      <c r="O746"/>
      <c r="P746"/>
      <c r="R746"/>
      <c r="S746"/>
    </row>
    <row r="747" spans="1:19">
      <c r="A747" s="5"/>
      <c r="B747" s="5"/>
      <c r="C747" s="5"/>
      <c r="D747" s="5"/>
      <c r="E747" s="5"/>
      <c r="F747" s="5"/>
      <c r="G747" s="5"/>
      <c r="H747" s="5"/>
      <c r="I747" s="5"/>
      <c r="J747" s="96"/>
      <c r="K747" s="96"/>
      <c r="M747"/>
      <c r="O747"/>
      <c r="P747"/>
      <c r="R747"/>
      <c r="S747"/>
    </row>
    <row r="748" spans="1:19">
      <c r="A748" s="5"/>
      <c r="B748" s="5"/>
      <c r="C748" s="5"/>
      <c r="D748" s="5"/>
      <c r="E748" s="5"/>
      <c r="F748" s="5"/>
      <c r="G748" s="5"/>
      <c r="H748" s="5"/>
      <c r="I748" s="5"/>
      <c r="J748" s="96"/>
      <c r="K748" s="96"/>
      <c r="M748"/>
      <c r="O748"/>
      <c r="P748"/>
      <c r="R748"/>
      <c r="S748"/>
    </row>
    <row r="749" spans="1:19">
      <c r="A749" s="5"/>
      <c r="B749" s="5"/>
      <c r="C749" s="5"/>
      <c r="D749" s="5"/>
      <c r="E749" s="5"/>
      <c r="F749" s="5"/>
      <c r="G749" s="5"/>
      <c r="H749" s="5"/>
      <c r="I749" s="5"/>
      <c r="J749" s="96"/>
      <c r="K749" s="96"/>
      <c r="M749"/>
      <c r="O749"/>
      <c r="P749"/>
      <c r="R749"/>
      <c r="S749"/>
    </row>
    <row r="750" spans="1:19">
      <c r="A750" s="5"/>
      <c r="B750" s="5"/>
      <c r="C750" s="5"/>
      <c r="D750" s="5"/>
      <c r="E750" s="5"/>
      <c r="F750" s="5"/>
      <c r="G750" s="5"/>
      <c r="H750" s="5"/>
      <c r="I750" s="5"/>
      <c r="J750" s="96"/>
      <c r="K750" s="96"/>
      <c r="M750"/>
      <c r="O750"/>
      <c r="P750"/>
      <c r="R750"/>
      <c r="S750"/>
    </row>
    <row r="751" spans="1:19">
      <c r="A751" s="5"/>
      <c r="B751" s="5"/>
      <c r="C751" s="5"/>
      <c r="D751" s="5"/>
      <c r="E751" s="5"/>
      <c r="F751" s="5"/>
      <c r="G751" s="5"/>
      <c r="H751" s="5"/>
      <c r="I751" s="5"/>
      <c r="J751" s="96"/>
      <c r="K751" s="96"/>
      <c r="M751"/>
      <c r="O751"/>
      <c r="P751"/>
      <c r="R751"/>
      <c r="S751"/>
    </row>
    <row r="752" spans="1:19">
      <c r="A752" s="5"/>
      <c r="B752" s="5"/>
      <c r="C752" s="5"/>
      <c r="D752" s="5"/>
      <c r="E752" s="5"/>
      <c r="F752" s="5"/>
      <c r="G752" s="5"/>
      <c r="H752" s="5"/>
      <c r="I752" s="5"/>
      <c r="J752" s="96"/>
      <c r="K752" s="96"/>
      <c r="M752"/>
      <c r="O752"/>
      <c r="P752"/>
      <c r="R752"/>
      <c r="S752"/>
    </row>
    <row r="753" spans="1:19">
      <c r="A753" s="5"/>
      <c r="B753" s="5"/>
      <c r="C753" s="5"/>
      <c r="D753" s="5"/>
      <c r="E753" s="5"/>
      <c r="F753" s="5"/>
      <c r="G753" s="5"/>
      <c r="H753" s="5"/>
      <c r="I753" s="5"/>
      <c r="J753" s="96"/>
      <c r="K753" s="96"/>
      <c r="M753"/>
      <c r="O753"/>
      <c r="P753"/>
      <c r="R753"/>
      <c r="S753"/>
    </row>
    <row r="754" spans="1:19">
      <c r="A754" s="5"/>
      <c r="B754" s="5"/>
      <c r="C754" s="5"/>
      <c r="D754" s="5"/>
      <c r="E754" s="5"/>
      <c r="F754" s="5"/>
      <c r="G754" s="5"/>
      <c r="H754" s="5"/>
      <c r="I754" s="5"/>
      <c r="J754" s="96"/>
      <c r="K754" s="96"/>
      <c r="M754"/>
      <c r="O754"/>
      <c r="P754"/>
      <c r="R754"/>
      <c r="S754"/>
    </row>
    <row r="755" spans="1:19">
      <c r="A755" s="5"/>
      <c r="B755" s="5"/>
      <c r="C755" s="5"/>
      <c r="D755" s="5"/>
      <c r="E755" s="5"/>
      <c r="F755" s="5"/>
      <c r="G755" s="5"/>
      <c r="H755" s="5"/>
      <c r="I755" s="5"/>
      <c r="J755" s="96"/>
      <c r="K755" s="96"/>
      <c r="M755"/>
      <c r="O755"/>
      <c r="P755"/>
      <c r="R755"/>
      <c r="S755"/>
    </row>
    <row r="756" spans="1:19">
      <c r="A756" s="5"/>
      <c r="B756" s="5"/>
      <c r="C756" s="5"/>
      <c r="D756" s="5"/>
      <c r="E756" s="5"/>
      <c r="F756" s="5"/>
      <c r="G756" s="5"/>
      <c r="H756" s="5"/>
      <c r="I756" s="5"/>
      <c r="J756" s="96"/>
      <c r="K756" s="96"/>
      <c r="M756"/>
      <c r="O756"/>
      <c r="P756"/>
      <c r="R756"/>
      <c r="S756"/>
    </row>
    <row r="757" spans="1:19">
      <c r="A757" s="5"/>
      <c r="B757" s="5"/>
      <c r="C757" s="5"/>
      <c r="D757" s="5"/>
      <c r="E757" s="5"/>
      <c r="F757" s="5"/>
      <c r="G757" s="5"/>
      <c r="H757" s="5"/>
      <c r="I757" s="5"/>
      <c r="J757" s="96"/>
      <c r="K757" s="96"/>
      <c r="M757"/>
      <c r="O757"/>
      <c r="P757"/>
      <c r="R757"/>
      <c r="S757"/>
    </row>
    <row r="758" spans="1:19">
      <c r="A758" s="5"/>
      <c r="B758" s="5"/>
      <c r="C758" s="5"/>
      <c r="D758" s="5"/>
      <c r="E758" s="5"/>
      <c r="F758" s="5"/>
      <c r="G758" s="5"/>
      <c r="H758" s="5"/>
      <c r="I758" s="5"/>
      <c r="J758" s="96"/>
      <c r="K758" s="96"/>
      <c r="M758"/>
      <c r="O758"/>
      <c r="P758"/>
      <c r="R758"/>
      <c r="S758"/>
    </row>
    <row r="759" spans="1:19">
      <c r="A759" s="5"/>
      <c r="B759" s="5"/>
      <c r="C759" s="5"/>
      <c r="D759" s="5"/>
      <c r="E759" s="5"/>
      <c r="F759" s="5"/>
      <c r="G759" s="5"/>
      <c r="H759" s="5"/>
      <c r="I759" s="5"/>
      <c r="J759" s="96"/>
      <c r="K759" s="96"/>
      <c r="M759"/>
      <c r="O759"/>
      <c r="P759"/>
      <c r="R759"/>
      <c r="S759"/>
    </row>
    <row r="760" spans="1:19">
      <c r="A760" s="5"/>
      <c r="B760" s="5"/>
      <c r="C760" s="5"/>
      <c r="D760" s="5"/>
      <c r="E760" s="5"/>
      <c r="F760" s="5"/>
      <c r="G760" s="5"/>
      <c r="H760" s="5"/>
      <c r="I760" s="5"/>
      <c r="J760" s="96"/>
      <c r="K760" s="96"/>
      <c r="M760"/>
      <c r="O760"/>
      <c r="P760"/>
      <c r="R760"/>
      <c r="S760"/>
    </row>
    <row r="761" spans="1:19">
      <c r="A761" s="5"/>
      <c r="B761" s="5"/>
      <c r="C761" s="5"/>
      <c r="D761" s="5"/>
      <c r="E761" s="5"/>
      <c r="F761" s="5"/>
      <c r="G761" s="5"/>
      <c r="H761" s="5"/>
      <c r="I761" s="5"/>
      <c r="J761" s="96"/>
      <c r="K761" s="96"/>
      <c r="M761"/>
      <c r="O761"/>
      <c r="P761"/>
      <c r="R761"/>
      <c r="S761"/>
    </row>
    <row r="762" spans="1:19">
      <c r="A762" s="5"/>
      <c r="B762" s="5"/>
      <c r="C762" s="5"/>
      <c r="D762" s="5"/>
      <c r="E762" s="5"/>
      <c r="F762" s="5"/>
      <c r="G762" s="5"/>
      <c r="H762" s="5"/>
      <c r="I762" s="5"/>
      <c r="J762" s="96"/>
      <c r="K762" s="96"/>
      <c r="M762"/>
      <c r="O762"/>
      <c r="P762"/>
      <c r="R762"/>
      <c r="S762"/>
    </row>
    <row r="763" spans="1:19">
      <c r="A763" s="5"/>
      <c r="B763" s="5"/>
      <c r="C763" s="5"/>
      <c r="D763" s="5"/>
      <c r="E763" s="5"/>
      <c r="F763" s="5"/>
      <c r="G763" s="5"/>
      <c r="H763" s="5"/>
      <c r="I763" s="5"/>
      <c r="J763" s="96"/>
      <c r="K763" s="96"/>
      <c r="M763"/>
      <c r="O763"/>
      <c r="P763"/>
      <c r="R763"/>
      <c r="S763"/>
    </row>
    <row r="764" spans="1:19">
      <c r="A764" s="5"/>
      <c r="B764" s="5"/>
      <c r="C764" s="5"/>
      <c r="D764" s="5"/>
      <c r="E764" s="5"/>
      <c r="F764" s="5"/>
      <c r="G764" s="5"/>
      <c r="H764" s="5"/>
      <c r="I764" s="5"/>
      <c r="J764" s="96"/>
      <c r="K764" s="96"/>
      <c r="M764"/>
      <c r="O764"/>
      <c r="P764"/>
      <c r="R764"/>
      <c r="S764"/>
    </row>
    <row r="765" spans="1:19">
      <c r="A765" s="5"/>
      <c r="B765" s="5"/>
      <c r="C765" s="5"/>
      <c r="D765" s="5"/>
      <c r="E765" s="5"/>
      <c r="F765" s="5"/>
      <c r="G765" s="5"/>
      <c r="H765" s="5"/>
      <c r="I765" s="5"/>
      <c r="J765" s="96"/>
      <c r="K765" s="96"/>
      <c r="M765"/>
      <c r="O765"/>
      <c r="P765"/>
      <c r="R765"/>
      <c r="S765"/>
    </row>
    <row r="766" spans="1:19">
      <c r="A766" s="5"/>
      <c r="B766" s="5"/>
      <c r="C766" s="5"/>
      <c r="D766" s="5"/>
      <c r="E766" s="5"/>
      <c r="F766" s="5"/>
      <c r="G766" s="5"/>
      <c r="H766" s="5"/>
      <c r="I766" s="5"/>
      <c r="J766" s="96"/>
      <c r="K766" s="96"/>
      <c r="M766"/>
      <c r="O766"/>
      <c r="P766"/>
      <c r="R766"/>
      <c r="S766"/>
    </row>
    <row r="767" spans="1:19">
      <c r="A767" s="5"/>
      <c r="B767" s="5"/>
      <c r="C767" s="5"/>
      <c r="D767" s="5"/>
      <c r="E767" s="5"/>
      <c r="F767" s="5"/>
      <c r="G767" s="5"/>
      <c r="H767" s="5"/>
      <c r="I767" s="5"/>
      <c r="J767" s="96"/>
      <c r="K767" s="96"/>
      <c r="M767"/>
      <c r="O767"/>
      <c r="P767"/>
      <c r="R767"/>
      <c r="S767"/>
    </row>
    <row r="768" spans="1:19">
      <c r="A768" s="5"/>
      <c r="B768" s="5"/>
      <c r="C768" s="5"/>
      <c r="D768" s="5"/>
      <c r="E768" s="5"/>
      <c r="F768" s="5"/>
      <c r="G768" s="5"/>
      <c r="H768" s="5"/>
      <c r="I768" s="5"/>
      <c r="J768" s="96"/>
      <c r="K768" s="96"/>
      <c r="M768"/>
      <c r="O768"/>
      <c r="P768"/>
      <c r="R768"/>
      <c r="S768"/>
    </row>
    <row r="769" spans="1:19">
      <c r="A769" s="5"/>
      <c r="B769" s="5"/>
      <c r="C769" s="5"/>
      <c r="D769" s="5"/>
      <c r="E769" s="5"/>
      <c r="F769" s="5"/>
      <c r="G769" s="5"/>
      <c r="H769" s="5"/>
      <c r="I769" s="5"/>
      <c r="J769" s="96"/>
      <c r="K769" s="96"/>
      <c r="M769"/>
      <c r="O769"/>
      <c r="P769"/>
      <c r="R769"/>
      <c r="S769"/>
    </row>
    <row r="770" spans="1:19">
      <c r="A770" s="5"/>
      <c r="B770" s="5"/>
      <c r="C770" s="5"/>
      <c r="D770" s="5"/>
      <c r="E770" s="5"/>
      <c r="F770" s="5"/>
      <c r="G770" s="5"/>
      <c r="H770" s="5"/>
      <c r="I770" s="5"/>
      <c r="J770" s="96"/>
      <c r="K770" s="96"/>
      <c r="M770"/>
      <c r="O770"/>
      <c r="P770"/>
      <c r="R770"/>
      <c r="S770"/>
    </row>
    <row r="771" spans="1:19">
      <c r="A771" s="5"/>
      <c r="B771" s="5"/>
      <c r="C771" s="5"/>
      <c r="D771" s="5"/>
      <c r="E771" s="5"/>
      <c r="F771" s="5"/>
      <c r="G771" s="5"/>
      <c r="H771" s="5"/>
      <c r="I771" s="5"/>
      <c r="J771" s="96"/>
      <c r="K771" s="96"/>
      <c r="M771"/>
      <c r="O771"/>
      <c r="P771"/>
      <c r="R771"/>
      <c r="S771"/>
    </row>
    <row r="772" spans="1:19">
      <c r="A772" s="5"/>
      <c r="B772" s="5"/>
      <c r="C772" s="5"/>
      <c r="D772" s="5"/>
      <c r="E772" s="5"/>
      <c r="F772" s="5"/>
      <c r="G772" s="5"/>
      <c r="H772" s="5"/>
      <c r="I772" s="5"/>
      <c r="J772" s="96"/>
      <c r="K772" s="96"/>
      <c r="M772"/>
      <c r="O772"/>
      <c r="P772"/>
      <c r="R772"/>
      <c r="S772"/>
    </row>
    <row r="773" spans="1:19">
      <c r="A773" s="5"/>
      <c r="B773" s="5"/>
      <c r="C773" s="5"/>
      <c r="D773" s="5"/>
      <c r="E773" s="5"/>
      <c r="F773" s="5"/>
      <c r="G773" s="5"/>
      <c r="H773" s="5"/>
      <c r="I773" s="5"/>
      <c r="J773" s="96"/>
      <c r="K773" s="96"/>
      <c r="M773"/>
      <c r="O773"/>
      <c r="P773"/>
      <c r="R773"/>
      <c r="S773"/>
    </row>
    <row r="774" spans="1:19">
      <c r="A774" s="5"/>
      <c r="B774" s="5"/>
      <c r="C774" s="5"/>
      <c r="D774" s="5"/>
      <c r="E774" s="5"/>
      <c r="F774" s="5"/>
      <c r="G774" s="5"/>
      <c r="H774" s="5"/>
      <c r="I774" s="5"/>
      <c r="J774" s="96"/>
      <c r="K774" s="96"/>
      <c r="M774"/>
      <c r="O774"/>
      <c r="P774"/>
      <c r="R774"/>
      <c r="S774"/>
    </row>
    <row r="775" spans="1:19">
      <c r="A775" s="5"/>
      <c r="B775" s="5"/>
      <c r="C775" s="5"/>
      <c r="D775" s="5"/>
      <c r="E775" s="5"/>
      <c r="F775" s="5"/>
      <c r="G775" s="5"/>
      <c r="H775" s="5"/>
      <c r="I775" s="5"/>
      <c r="J775" s="96"/>
      <c r="K775" s="96"/>
      <c r="M775"/>
      <c r="O775"/>
      <c r="P775"/>
      <c r="R775"/>
      <c r="S775"/>
    </row>
    <row r="776" spans="1:19">
      <c r="A776" s="5"/>
      <c r="B776" s="5"/>
      <c r="C776" s="5"/>
      <c r="D776" s="5"/>
      <c r="E776" s="5"/>
      <c r="F776" s="5"/>
      <c r="G776" s="5"/>
      <c r="H776" s="5"/>
      <c r="I776" s="5"/>
      <c r="J776" s="96"/>
      <c r="K776" s="96"/>
      <c r="M776"/>
      <c r="O776"/>
      <c r="P776"/>
      <c r="R776"/>
      <c r="S776"/>
    </row>
    <row r="777" spans="1:19">
      <c r="A777" s="5"/>
      <c r="B777" s="5"/>
      <c r="C777" s="5"/>
      <c r="D777" s="5"/>
      <c r="E777" s="5"/>
      <c r="F777" s="5"/>
      <c r="G777" s="5"/>
      <c r="H777" s="5"/>
      <c r="I777" s="5"/>
      <c r="J777" s="96"/>
      <c r="K777" s="96"/>
      <c r="M777"/>
      <c r="O777"/>
      <c r="P777"/>
      <c r="R777"/>
      <c r="S777"/>
    </row>
    <row r="778" spans="1:19">
      <c r="A778" s="5"/>
      <c r="B778" s="5"/>
      <c r="C778" s="5"/>
      <c r="D778" s="5"/>
      <c r="E778" s="5"/>
      <c r="F778" s="5"/>
      <c r="G778" s="5"/>
      <c r="H778" s="5"/>
      <c r="I778" s="5"/>
      <c r="J778" s="96"/>
      <c r="K778" s="96"/>
      <c r="M778"/>
      <c r="O778"/>
      <c r="P778"/>
      <c r="R778"/>
      <c r="S778"/>
    </row>
    <row r="779" spans="1:19">
      <c r="A779" s="5"/>
      <c r="B779" s="5"/>
      <c r="C779" s="5"/>
      <c r="D779" s="5"/>
      <c r="E779" s="5"/>
      <c r="F779" s="5"/>
      <c r="G779" s="5"/>
      <c r="H779" s="5"/>
      <c r="I779" s="5"/>
      <c r="J779" s="96"/>
      <c r="K779" s="96"/>
      <c r="M779"/>
      <c r="O779"/>
      <c r="P779"/>
      <c r="R779"/>
      <c r="S779"/>
    </row>
    <row r="780" spans="1:19">
      <c r="A780" s="5"/>
      <c r="B780" s="5"/>
      <c r="C780" s="5"/>
      <c r="D780" s="5"/>
      <c r="E780" s="5"/>
      <c r="F780" s="5"/>
      <c r="G780" s="5"/>
      <c r="H780" s="5"/>
      <c r="I780" s="5"/>
      <c r="J780" s="96"/>
      <c r="K780" s="96"/>
      <c r="M780"/>
      <c r="O780"/>
      <c r="P780"/>
      <c r="R780"/>
      <c r="S780"/>
    </row>
    <row r="781" spans="1:19">
      <c r="A781" s="5"/>
      <c r="B781" s="5"/>
      <c r="C781" s="5"/>
      <c r="D781" s="5"/>
      <c r="E781" s="5"/>
      <c r="F781" s="5"/>
      <c r="G781" s="5"/>
      <c r="H781" s="5"/>
      <c r="I781" s="5"/>
      <c r="J781" s="96"/>
      <c r="K781" s="96"/>
      <c r="M781"/>
      <c r="O781"/>
      <c r="P781"/>
      <c r="R781"/>
      <c r="S781"/>
    </row>
    <row r="782" spans="1:19">
      <c r="A782" s="5"/>
      <c r="B782" s="5"/>
      <c r="C782" s="5"/>
      <c r="D782" s="5"/>
      <c r="E782" s="5"/>
      <c r="F782" s="5"/>
      <c r="G782" s="5"/>
      <c r="H782" s="5"/>
      <c r="I782" s="5"/>
      <c r="J782" s="96"/>
      <c r="K782" s="96"/>
      <c r="M782"/>
      <c r="O782"/>
      <c r="P782"/>
      <c r="R782"/>
      <c r="S782"/>
    </row>
    <row r="783" spans="1:19">
      <c r="A783" s="5"/>
      <c r="B783" s="5"/>
      <c r="C783" s="5"/>
      <c r="D783" s="5"/>
      <c r="E783" s="5"/>
      <c r="F783" s="5"/>
      <c r="G783" s="5"/>
      <c r="H783" s="5"/>
      <c r="I783" s="5"/>
      <c r="J783" s="96"/>
      <c r="K783" s="96"/>
      <c r="M783"/>
      <c r="O783"/>
      <c r="P783"/>
      <c r="R783"/>
      <c r="S783"/>
    </row>
    <row r="784" spans="1:19">
      <c r="A784" s="5"/>
      <c r="B784" s="5"/>
      <c r="C784" s="5"/>
      <c r="D784" s="5"/>
      <c r="E784" s="5"/>
      <c r="F784" s="5"/>
      <c r="G784" s="5"/>
      <c r="H784" s="5"/>
      <c r="I784" s="5"/>
      <c r="J784" s="96"/>
      <c r="K784" s="96"/>
      <c r="M784"/>
      <c r="O784"/>
      <c r="P784"/>
      <c r="R784"/>
      <c r="S784"/>
    </row>
    <row r="785" spans="1:19">
      <c r="A785" s="5"/>
      <c r="B785" s="5"/>
      <c r="C785" s="5"/>
      <c r="D785" s="5"/>
      <c r="E785" s="5"/>
      <c r="F785" s="5"/>
      <c r="G785" s="5"/>
      <c r="H785" s="5"/>
      <c r="I785" s="5"/>
      <c r="J785" s="96"/>
      <c r="K785" s="96"/>
      <c r="M785"/>
      <c r="O785"/>
      <c r="P785"/>
      <c r="R785"/>
      <c r="S785"/>
    </row>
    <row r="786" spans="1:19">
      <c r="A786" s="5"/>
      <c r="B786" s="5"/>
      <c r="C786" s="5"/>
      <c r="D786" s="5"/>
      <c r="E786" s="5"/>
      <c r="F786" s="5"/>
      <c r="G786" s="5"/>
      <c r="H786" s="5"/>
      <c r="I786" s="5"/>
      <c r="J786" s="96"/>
      <c r="K786" s="96"/>
      <c r="M786"/>
      <c r="O786"/>
      <c r="P786"/>
      <c r="R786"/>
      <c r="S786"/>
    </row>
    <row r="787" spans="1:19">
      <c r="A787" s="5"/>
      <c r="B787" s="5"/>
      <c r="C787" s="5"/>
      <c r="D787" s="5"/>
      <c r="E787" s="5"/>
      <c r="F787" s="5"/>
      <c r="G787" s="5"/>
      <c r="H787" s="5"/>
      <c r="I787" s="5"/>
      <c r="J787" s="96"/>
      <c r="K787" s="96"/>
      <c r="M787"/>
      <c r="O787"/>
      <c r="P787"/>
      <c r="R787"/>
      <c r="S787"/>
    </row>
    <row r="788" spans="1:19">
      <c r="A788" s="5"/>
      <c r="B788" s="5"/>
      <c r="C788" s="5"/>
      <c r="D788" s="5"/>
      <c r="E788" s="5"/>
      <c r="F788" s="5"/>
      <c r="G788" s="5"/>
      <c r="H788" s="5"/>
      <c r="I788" s="5"/>
      <c r="J788" s="96"/>
      <c r="K788" s="96"/>
      <c r="M788"/>
      <c r="O788"/>
      <c r="P788"/>
      <c r="R788"/>
      <c r="S788"/>
    </row>
    <row r="789" spans="1:19">
      <c r="A789" s="5"/>
      <c r="B789" s="5"/>
      <c r="C789" s="5"/>
      <c r="D789" s="5"/>
      <c r="E789" s="5"/>
      <c r="F789" s="5"/>
      <c r="G789" s="5"/>
      <c r="H789" s="5"/>
      <c r="I789" s="5"/>
      <c r="J789" s="96"/>
      <c r="K789" s="96"/>
      <c r="M789"/>
      <c r="O789"/>
      <c r="P789"/>
      <c r="R789"/>
      <c r="S789"/>
    </row>
    <row r="790" spans="1:19">
      <c r="A790" s="5"/>
      <c r="B790" s="5"/>
      <c r="C790" s="5"/>
      <c r="D790" s="5"/>
      <c r="E790" s="5"/>
      <c r="F790" s="5"/>
      <c r="G790" s="5"/>
      <c r="H790" s="5"/>
      <c r="I790" s="5"/>
      <c r="J790" s="96"/>
      <c r="K790" s="96"/>
      <c r="M790"/>
      <c r="O790"/>
      <c r="P790"/>
      <c r="R790"/>
      <c r="S790"/>
    </row>
    <row r="791" spans="1:19">
      <c r="A791" s="5"/>
      <c r="B791" s="5"/>
      <c r="C791" s="5"/>
      <c r="D791" s="5"/>
      <c r="E791" s="5"/>
      <c r="F791" s="5"/>
      <c r="G791" s="5"/>
      <c r="H791" s="5"/>
      <c r="I791" s="5"/>
      <c r="J791" s="96"/>
      <c r="K791" s="96"/>
      <c r="M791"/>
      <c r="O791"/>
      <c r="P791"/>
      <c r="R791"/>
      <c r="S791"/>
    </row>
    <row r="792" spans="1:19">
      <c r="A792" s="5"/>
      <c r="B792" s="5"/>
      <c r="C792" s="5"/>
      <c r="D792" s="5"/>
      <c r="E792" s="5"/>
      <c r="F792" s="5"/>
      <c r="G792" s="5"/>
      <c r="H792" s="5"/>
      <c r="I792" s="5"/>
      <c r="J792" s="96"/>
      <c r="K792" s="96"/>
      <c r="M792"/>
      <c r="O792"/>
      <c r="P792"/>
      <c r="R792"/>
      <c r="S792"/>
    </row>
    <row r="793" spans="1:19">
      <c r="A793" s="5"/>
      <c r="B793" s="5"/>
      <c r="C793" s="5"/>
      <c r="D793" s="5"/>
      <c r="E793" s="5"/>
      <c r="F793" s="5"/>
      <c r="G793" s="5"/>
      <c r="H793" s="5"/>
      <c r="I793" s="5"/>
      <c r="J793" s="96"/>
      <c r="K793" s="96"/>
      <c r="M793"/>
      <c r="O793"/>
      <c r="P793"/>
      <c r="R793"/>
      <c r="S793"/>
    </row>
    <row r="794" spans="1:19">
      <c r="A794" s="5"/>
      <c r="B794" s="5"/>
      <c r="C794" s="5"/>
      <c r="D794" s="5"/>
      <c r="E794" s="5"/>
      <c r="F794" s="5"/>
      <c r="G794" s="5"/>
      <c r="H794" s="5"/>
      <c r="I794" s="5"/>
      <c r="J794" s="96"/>
      <c r="K794" s="96"/>
      <c r="M794"/>
      <c r="O794"/>
      <c r="P794"/>
      <c r="R794"/>
      <c r="S794"/>
    </row>
    <row r="795" spans="1:19">
      <c r="A795" s="5"/>
      <c r="B795" s="5"/>
      <c r="C795" s="5"/>
      <c r="D795" s="5"/>
      <c r="E795" s="5"/>
      <c r="F795" s="5"/>
      <c r="G795" s="5"/>
      <c r="H795" s="5"/>
      <c r="I795" s="5"/>
      <c r="J795" s="96"/>
      <c r="K795" s="96"/>
      <c r="M795"/>
      <c r="O795"/>
      <c r="P795"/>
      <c r="R795"/>
      <c r="S795"/>
    </row>
    <row r="796" spans="1:19">
      <c r="A796" s="5"/>
      <c r="B796" s="5"/>
      <c r="C796" s="5"/>
      <c r="D796" s="5"/>
      <c r="E796" s="5"/>
      <c r="F796" s="5"/>
      <c r="G796" s="5"/>
      <c r="H796" s="5"/>
      <c r="I796" s="5"/>
      <c r="J796" s="96"/>
      <c r="K796" s="96"/>
      <c r="M796"/>
      <c r="O796"/>
      <c r="P796"/>
      <c r="R796"/>
      <c r="S796"/>
    </row>
    <row r="797" spans="1:19">
      <c r="A797" s="5"/>
      <c r="B797" s="5"/>
      <c r="C797" s="5"/>
      <c r="D797" s="5"/>
      <c r="E797" s="5"/>
      <c r="F797" s="5"/>
      <c r="G797" s="5"/>
      <c r="H797" s="5"/>
      <c r="I797" s="5"/>
      <c r="J797" s="96"/>
      <c r="K797" s="96"/>
      <c r="M797"/>
      <c r="O797"/>
      <c r="P797"/>
      <c r="R797"/>
      <c r="S797"/>
    </row>
    <row r="798" spans="1:19">
      <c r="A798" s="5"/>
      <c r="B798" s="5"/>
      <c r="C798" s="5"/>
      <c r="D798" s="5"/>
      <c r="E798" s="5"/>
      <c r="F798" s="5"/>
      <c r="G798" s="5"/>
      <c r="H798" s="5"/>
      <c r="I798" s="5"/>
      <c r="J798" s="96"/>
      <c r="K798" s="96"/>
      <c r="M798"/>
      <c r="O798"/>
      <c r="P798"/>
      <c r="R798"/>
      <c r="S798"/>
    </row>
    <row r="799" spans="1:19">
      <c r="A799" s="5"/>
      <c r="B799" s="5"/>
      <c r="C799" s="5"/>
      <c r="D799" s="5"/>
      <c r="E799" s="5"/>
      <c r="F799" s="5"/>
      <c r="G799" s="5"/>
      <c r="H799" s="5"/>
      <c r="I799" s="5"/>
      <c r="J799" s="96"/>
      <c r="K799" s="96"/>
      <c r="M799"/>
      <c r="O799"/>
      <c r="P799"/>
      <c r="R799"/>
      <c r="S799"/>
    </row>
    <row r="800" spans="1:19">
      <c r="A800" s="5"/>
      <c r="B800" s="5"/>
      <c r="C800" s="5"/>
      <c r="D800" s="5"/>
      <c r="E800" s="5"/>
      <c r="F800" s="5"/>
      <c r="G800" s="5"/>
      <c r="H800" s="5"/>
      <c r="I800" s="5"/>
      <c r="J800" s="96"/>
      <c r="K800" s="96"/>
      <c r="M800"/>
      <c r="O800"/>
      <c r="P800"/>
      <c r="R800"/>
      <c r="S800"/>
    </row>
    <row r="801" spans="1:19">
      <c r="A801" s="5"/>
      <c r="B801" s="5"/>
      <c r="C801" s="5"/>
      <c r="D801" s="5"/>
      <c r="E801" s="5"/>
      <c r="F801" s="5"/>
      <c r="G801" s="5"/>
      <c r="H801" s="5"/>
      <c r="I801" s="5"/>
      <c r="J801" s="96"/>
      <c r="K801" s="96"/>
      <c r="M801"/>
      <c r="O801"/>
      <c r="P801"/>
      <c r="R801"/>
      <c r="S801"/>
    </row>
    <row r="802" spans="1:19">
      <c r="A802" s="5"/>
      <c r="B802" s="5"/>
      <c r="C802" s="5"/>
      <c r="D802" s="5"/>
      <c r="E802" s="5"/>
      <c r="F802" s="5"/>
      <c r="G802" s="5"/>
      <c r="H802" s="5"/>
      <c r="I802" s="5"/>
      <c r="J802" s="96"/>
      <c r="K802" s="96"/>
      <c r="M802"/>
      <c r="O802"/>
      <c r="P802"/>
      <c r="R802"/>
      <c r="S802"/>
    </row>
    <row r="803" spans="1:19">
      <c r="A803" s="5"/>
      <c r="B803" s="5"/>
      <c r="C803" s="5"/>
      <c r="D803" s="5"/>
      <c r="E803" s="5"/>
      <c r="F803" s="5"/>
      <c r="G803" s="5"/>
      <c r="H803" s="5"/>
      <c r="I803" s="5"/>
      <c r="J803" s="96"/>
      <c r="K803" s="96"/>
      <c r="M803"/>
      <c r="O803"/>
      <c r="P803"/>
      <c r="R803"/>
      <c r="S803"/>
    </row>
    <row r="804" spans="1:19">
      <c r="A804" s="5"/>
      <c r="B804" s="5"/>
      <c r="C804" s="5"/>
      <c r="D804" s="5"/>
      <c r="E804" s="5"/>
      <c r="F804" s="5"/>
      <c r="G804" s="5"/>
      <c r="H804" s="5"/>
      <c r="I804" s="5"/>
      <c r="J804" s="96"/>
      <c r="K804" s="96"/>
      <c r="M804"/>
      <c r="O804"/>
      <c r="P804"/>
      <c r="R804"/>
      <c r="S804"/>
    </row>
    <row r="805" spans="1:19">
      <c r="A805" s="5"/>
      <c r="B805" s="5"/>
      <c r="C805" s="5"/>
      <c r="D805" s="5"/>
      <c r="E805" s="5"/>
      <c r="F805" s="5"/>
      <c r="G805" s="5"/>
      <c r="H805" s="5"/>
      <c r="I805" s="5"/>
      <c r="J805" s="96"/>
      <c r="K805" s="96"/>
      <c r="M805"/>
      <c r="O805"/>
      <c r="P805"/>
      <c r="R805"/>
      <c r="S805"/>
    </row>
    <row r="806" spans="1:19">
      <c r="A806" s="5"/>
      <c r="B806" s="5"/>
      <c r="C806" s="5"/>
      <c r="D806" s="5"/>
      <c r="E806" s="5"/>
      <c r="F806" s="5"/>
      <c r="G806" s="5"/>
      <c r="H806" s="5"/>
      <c r="I806" s="5"/>
      <c r="J806" s="96"/>
      <c r="K806" s="96"/>
      <c r="M806"/>
      <c r="O806"/>
      <c r="P806"/>
      <c r="R806"/>
      <c r="S806"/>
    </row>
  </sheetData>
  <sheetProtection sheet="1" selectLockedCells="1"/>
  <pageMargins left="0.75" right="0.75" top="1" bottom="1" header="0.5" footer="0.5"/>
  <pageSetup paperSize="9" orientation="portrait" horizontalDpi="4294967294"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806"/>
  <sheetViews>
    <sheetView workbookViewId="0"/>
  </sheetViews>
  <sheetFormatPr defaultRowHeight="12.5"/>
  <cols>
    <col min="1" max="1" width="6.7265625" style="55" customWidth="1"/>
    <col min="2" max="2" width="6.7265625" style="90" customWidth="1"/>
    <col min="3" max="3" width="6.7265625" style="55" customWidth="1"/>
    <col min="4" max="4" width="6.7265625" style="90" customWidth="1"/>
    <col min="5" max="5" width="6.7265625" style="55" customWidth="1"/>
    <col min="6" max="6" width="6.7265625" style="90" customWidth="1"/>
    <col min="7" max="7" width="6.7265625" style="55" customWidth="1"/>
    <col min="8" max="8" width="6.7265625" style="90" customWidth="1"/>
    <col min="9" max="9" width="6.453125" style="55" customWidth="1"/>
    <col min="10" max="11" width="7" style="93" customWidth="1"/>
    <col min="12" max="12" width="7.1796875" customWidth="1"/>
    <col min="13" max="13" width="8" style="94" customWidth="1"/>
    <col min="14" max="14" width="7.7265625" customWidth="1"/>
    <col min="15" max="15" width="7" style="94" customWidth="1"/>
    <col min="16" max="16" width="8" style="94" customWidth="1"/>
    <col min="17" max="17" width="7.7265625" customWidth="1"/>
    <col min="18" max="19" width="7" style="94" customWidth="1"/>
    <col min="20" max="20" width="10.7265625" style="123" bestFit="1" customWidth="1"/>
    <col min="21" max="21" width="13.7265625" style="5" customWidth="1"/>
    <col min="23" max="23" width="11.1796875" customWidth="1"/>
    <col min="24" max="24" width="14.453125" customWidth="1"/>
    <col min="26" max="26" width="13.26953125" customWidth="1"/>
  </cols>
  <sheetData>
    <row r="1" spans="1:26" ht="24" customHeight="1">
      <c r="A1" s="95">
        <v>1</v>
      </c>
      <c r="B1" s="95">
        <v>2</v>
      </c>
      <c r="C1" s="95">
        <v>3</v>
      </c>
      <c r="D1" s="95">
        <v>4</v>
      </c>
      <c r="E1" s="95">
        <v>5</v>
      </c>
      <c r="F1" s="95">
        <v>6</v>
      </c>
      <c r="G1" s="95">
        <v>7</v>
      </c>
      <c r="H1" s="95">
        <v>8</v>
      </c>
      <c r="I1" s="95">
        <v>9</v>
      </c>
      <c r="J1" s="95">
        <v>10</v>
      </c>
      <c r="K1" s="95" t="s">
        <v>132</v>
      </c>
      <c r="L1" s="95" t="s">
        <v>84</v>
      </c>
      <c r="M1" s="95" t="s">
        <v>94</v>
      </c>
      <c r="N1" s="95" t="s">
        <v>131</v>
      </c>
      <c r="O1" s="95" t="s">
        <v>83</v>
      </c>
      <c r="P1" s="95" t="s">
        <v>127</v>
      </c>
      <c r="Q1" s="95" t="s">
        <v>126</v>
      </c>
      <c r="R1" s="95" t="s">
        <v>128</v>
      </c>
      <c r="S1" s="95" t="s">
        <v>136</v>
      </c>
      <c r="T1" s="37" t="s">
        <v>63</v>
      </c>
      <c r="U1" s="63" t="s">
        <v>64</v>
      </c>
    </row>
    <row r="2" spans="1:26">
      <c r="A2" s="55" t="s">
        <v>65</v>
      </c>
      <c r="B2" s="90" t="s">
        <v>65</v>
      </c>
      <c r="C2" s="55" t="s">
        <v>65</v>
      </c>
      <c r="D2" s="93" t="s">
        <v>65</v>
      </c>
      <c r="E2" s="55" t="s">
        <v>65</v>
      </c>
      <c r="F2" s="93" t="s">
        <v>65</v>
      </c>
      <c r="G2" s="55" t="s">
        <v>65</v>
      </c>
      <c r="H2" s="93" t="s">
        <v>65</v>
      </c>
      <c r="I2" s="55" t="s">
        <v>65</v>
      </c>
      <c r="J2" s="93" t="s">
        <v>65</v>
      </c>
      <c r="K2" s="55" t="s">
        <v>65</v>
      </c>
      <c r="L2" s="93" t="s">
        <v>65</v>
      </c>
      <c r="M2" s="55" t="s">
        <v>65</v>
      </c>
      <c r="N2" s="93" t="s">
        <v>65</v>
      </c>
      <c r="O2" s="55" t="s">
        <v>65</v>
      </c>
      <c r="P2" s="90" t="s">
        <v>65</v>
      </c>
      <c r="Q2" s="55" t="s">
        <v>65</v>
      </c>
      <c r="R2" s="90" t="s">
        <v>65</v>
      </c>
      <c r="S2" s="55" t="s">
        <v>65</v>
      </c>
      <c r="T2" s="118" t="s">
        <v>85</v>
      </c>
      <c r="U2" s="5">
        <v>2</v>
      </c>
    </row>
    <row r="3" spans="1:26">
      <c r="A3" s="55" t="s">
        <v>65</v>
      </c>
      <c r="B3" s="90" t="s">
        <v>65</v>
      </c>
      <c r="C3" s="55" t="s">
        <v>65</v>
      </c>
      <c r="D3" s="93" t="s">
        <v>65</v>
      </c>
      <c r="E3" s="55" t="s">
        <v>65</v>
      </c>
      <c r="F3" s="90" t="s">
        <v>65</v>
      </c>
      <c r="G3" s="55" t="s">
        <v>65</v>
      </c>
      <c r="H3" s="93" t="s">
        <v>65</v>
      </c>
      <c r="I3" s="55" t="s">
        <v>65</v>
      </c>
      <c r="J3" s="93" t="s">
        <v>65</v>
      </c>
      <c r="K3" s="55" t="s">
        <v>65</v>
      </c>
      <c r="L3" s="93" t="s">
        <v>65</v>
      </c>
      <c r="M3" s="55" t="s">
        <v>65</v>
      </c>
      <c r="N3" s="93" t="s">
        <v>65</v>
      </c>
      <c r="O3" s="55" t="s">
        <v>65</v>
      </c>
      <c r="P3" s="90" t="s">
        <v>65</v>
      </c>
      <c r="Q3" s="55" t="s">
        <v>65</v>
      </c>
      <c r="R3" s="90" t="s">
        <v>65</v>
      </c>
      <c r="S3" s="55" t="s">
        <v>65</v>
      </c>
      <c r="T3" s="118" t="s">
        <v>85</v>
      </c>
      <c r="U3" s="5">
        <v>3</v>
      </c>
    </row>
    <row r="4" spans="1:26" ht="13">
      <c r="A4" s="55" t="s">
        <v>65</v>
      </c>
      <c r="B4" s="90" t="s">
        <v>65</v>
      </c>
      <c r="C4" s="55" t="s">
        <v>65</v>
      </c>
      <c r="D4" s="93" t="s">
        <v>65</v>
      </c>
      <c r="E4" s="55" t="s">
        <v>65</v>
      </c>
      <c r="F4" s="90" t="s">
        <v>65</v>
      </c>
      <c r="G4" s="55" t="s">
        <v>65</v>
      </c>
      <c r="H4" s="93" t="s">
        <v>65</v>
      </c>
      <c r="I4" s="55" t="s">
        <v>65</v>
      </c>
      <c r="J4" s="93" t="s">
        <v>65</v>
      </c>
      <c r="K4" s="55" t="s">
        <v>65</v>
      </c>
      <c r="L4" s="93" t="s">
        <v>65</v>
      </c>
      <c r="M4" s="55" t="s">
        <v>65</v>
      </c>
      <c r="N4" s="93" t="s">
        <v>65</v>
      </c>
      <c r="O4" s="55" t="s">
        <v>65</v>
      </c>
      <c r="P4" s="90" t="s">
        <v>65</v>
      </c>
      <c r="Q4" s="55" t="s">
        <v>65</v>
      </c>
      <c r="R4" s="90" t="s">
        <v>65</v>
      </c>
      <c r="S4" s="55" t="s">
        <v>65</v>
      </c>
      <c r="T4" s="118" t="s">
        <v>85</v>
      </c>
      <c r="U4" s="5">
        <v>4</v>
      </c>
      <c r="W4" s="131"/>
      <c r="X4" s="132"/>
      <c r="Z4" s="67"/>
    </row>
    <row r="5" spans="1:26">
      <c r="A5" s="175" t="s">
        <v>85</v>
      </c>
      <c r="B5" s="174" t="s">
        <v>85</v>
      </c>
      <c r="C5" s="175" t="s">
        <v>85</v>
      </c>
      <c r="D5" s="174" t="s">
        <v>85</v>
      </c>
      <c r="E5" s="88" t="s">
        <v>107</v>
      </c>
      <c r="F5" s="91" t="s">
        <v>107</v>
      </c>
      <c r="G5" s="88" t="s">
        <v>107</v>
      </c>
      <c r="H5" s="91" t="s">
        <v>107</v>
      </c>
      <c r="I5" s="88" t="s">
        <v>107</v>
      </c>
      <c r="J5" s="91" t="s">
        <v>93</v>
      </c>
      <c r="K5" s="55" t="s">
        <v>65</v>
      </c>
      <c r="L5" s="93" t="s">
        <v>65</v>
      </c>
      <c r="M5" s="55" t="s">
        <v>65</v>
      </c>
      <c r="N5" s="93" t="s">
        <v>65</v>
      </c>
      <c r="O5" s="55" t="s">
        <v>65</v>
      </c>
      <c r="P5" s="174" t="s">
        <v>85</v>
      </c>
      <c r="Q5" s="175" t="s">
        <v>85</v>
      </c>
      <c r="R5" s="174" t="s">
        <v>85</v>
      </c>
      <c r="S5" s="175" t="s">
        <v>85</v>
      </c>
      <c r="T5" s="118" t="s">
        <v>85</v>
      </c>
      <c r="U5" s="5">
        <v>5</v>
      </c>
      <c r="W5" s="5"/>
      <c r="X5" s="5"/>
      <c r="Z5" s="67"/>
    </row>
    <row r="6" spans="1:26">
      <c r="A6" s="175" t="s">
        <v>85</v>
      </c>
      <c r="B6" s="174" t="s">
        <v>85</v>
      </c>
      <c r="C6" s="175" t="s">
        <v>85</v>
      </c>
      <c r="D6" s="174" t="s">
        <v>85</v>
      </c>
      <c r="E6" s="88" t="s">
        <v>107</v>
      </c>
      <c r="F6" s="91" t="s">
        <v>107</v>
      </c>
      <c r="G6" s="88" t="s">
        <v>107</v>
      </c>
      <c r="H6" s="91" t="s">
        <v>107</v>
      </c>
      <c r="I6" s="88" t="s">
        <v>107</v>
      </c>
      <c r="J6" s="91" t="s">
        <v>93</v>
      </c>
      <c r="K6" s="55" t="s">
        <v>65</v>
      </c>
      <c r="L6" s="93" t="s">
        <v>65</v>
      </c>
      <c r="M6" s="55" t="s">
        <v>65</v>
      </c>
      <c r="N6" s="93" t="s">
        <v>65</v>
      </c>
      <c r="O6" s="55" t="s">
        <v>65</v>
      </c>
      <c r="P6" s="174" t="s">
        <v>85</v>
      </c>
      <c r="Q6" s="175" t="s">
        <v>85</v>
      </c>
      <c r="R6" s="174" t="s">
        <v>85</v>
      </c>
      <c r="S6" s="175" t="s">
        <v>85</v>
      </c>
      <c r="T6" s="118" t="s">
        <v>85</v>
      </c>
      <c r="U6" s="5">
        <v>6</v>
      </c>
      <c r="W6" s="5"/>
      <c r="X6" s="5"/>
    </row>
    <row r="7" spans="1:26">
      <c r="A7" s="175" t="s">
        <v>86</v>
      </c>
      <c r="B7" s="176" t="s">
        <v>86</v>
      </c>
      <c r="C7" s="175" t="s">
        <v>86</v>
      </c>
      <c r="D7" s="176" t="s">
        <v>86</v>
      </c>
      <c r="E7" s="88" t="s">
        <v>107</v>
      </c>
      <c r="F7" s="91" t="s">
        <v>107</v>
      </c>
      <c r="G7" s="88" t="s">
        <v>107</v>
      </c>
      <c r="H7" s="91" t="s">
        <v>107</v>
      </c>
      <c r="I7" s="88" t="s">
        <v>107</v>
      </c>
      <c r="J7" s="91" t="s">
        <v>93</v>
      </c>
      <c r="K7" s="55" t="s">
        <v>65</v>
      </c>
      <c r="L7" s="93" t="s">
        <v>65</v>
      </c>
      <c r="M7" s="55" t="s">
        <v>65</v>
      </c>
      <c r="N7" s="93" t="s">
        <v>65</v>
      </c>
      <c r="O7" s="55" t="s">
        <v>65</v>
      </c>
      <c r="P7" s="176" t="s">
        <v>86</v>
      </c>
      <c r="Q7" s="175" t="s">
        <v>86</v>
      </c>
      <c r="R7" s="176" t="s">
        <v>86</v>
      </c>
      <c r="S7" s="175" t="s">
        <v>86</v>
      </c>
      <c r="T7" s="119" t="s">
        <v>86</v>
      </c>
      <c r="U7" s="5">
        <v>7</v>
      </c>
      <c r="W7" s="5"/>
      <c r="X7" s="5"/>
    </row>
    <row r="8" spans="1:26">
      <c r="A8" s="175" t="s">
        <v>86</v>
      </c>
      <c r="B8" s="176" t="s">
        <v>86</v>
      </c>
      <c r="C8" s="175" t="s">
        <v>86</v>
      </c>
      <c r="D8" s="176" t="s">
        <v>86</v>
      </c>
      <c r="E8" s="88" t="s">
        <v>107</v>
      </c>
      <c r="F8" s="91" t="s">
        <v>107</v>
      </c>
      <c r="G8" s="88" t="s">
        <v>107</v>
      </c>
      <c r="H8" s="91" t="s">
        <v>107</v>
      </c>
      <c r="I8" s="88" t="s">
        <v>107</v>
      </c>
      <c r="J8" s="91" t="s">
        <v>93</v>
      </c>
      <c r="K8" s="55" t="s">
        <v>65</v>
      </c>
      <c r="L8" s="93" t="s">
        <v>65</v>
      </c>
      <c r="M8" s="55" t="s">
        <v>65</v>
      </c>
      <c r="N8" s="93" t="s">
        <v>65</v>
      </c>
      <c r="O8" s="55" t="s">
        <v>65</v>
      </c>
      <c r="P8" s="176" t="s">
        <v>86</v>
      </c>
      <c r="Q8" s="175" t="s">
        <v>86</v>
      </c>
      <c r="R8" s="176" t="s">
        <v>86</v>
      </c>
      <c r="S8" s="175" t="s">
        <v>86</v>
      </c>
      <c r="T8" s="120" t="s">
        <v>86</v>
      </c>
      <c r="U8" s="5">
        <v>8</v>
      </c>
      <c r="W8" s="5"/>
      <c r="X8" s="5"/>
    </row>
    <row r="9" spans="1:26">
      <c r="A9" s="89" t="s">
        <v>87</v>
      </c>
      <c r="B9" s="92" t="s">
        <v>87</v>
      </c>
      <c r="C9" s="89" t="s">
        <v>87</v>
      </c>
      <c r="D9" s="92" t="s">
        <v>87</v>
      </c>
      <c r="E9" s="89" t="s">
        <v>87</v>
      </c>
      <c r="F9" s="92" t="s">
        <v>87</v>
      </c>
      <c r="G9" s="89" t="s">
        <v>87</v>
      </c>
      <c r="H9" s="92" t="s">
        <v>87</v>
      </c>
      <c r="I9" s="89" t="s">
        <v>87</v>
      </c>
      <c r="J9" s="91" t="s">
        <v>93</v>
      </c>
      <c r="K9" s="55" t="s">
        <v>65</v>
      </c>
      <c r="L9" s="93" t="s">
        <v>65</v>
      </c>
      <c r="M9" s="55" t="s">
        <v>65</v>
      </c>
      <c r="N9" s="93" t="s">
        <v>65</v>
      </c>
      <c r="O9" s="55" t="s">
        <v>65</v>
      </c>
      <c r="P9" s="92" t="s">
        <v>87</v>
      </c>
      <c r="Q9" s="89" t="s">
        <v>87</v>
      </c>
      <c r="R9" s="92" t="s">
        <v>87</v>
      </c>
      <c r="S9" s="89" t="s">
        <v>87</v>
      </c>
      <c r="T9" s="120" t="s">
        <v>87</v>
      </c>
      <c r="U9" s="5">
        <v>9</v>
      </c>
      <c r="W9" s="5"/>
      <c r="X9" s="133"/>
    </row>
    <row r="10" spans="1:26">
      <c r="A10" s="89" t="s">
        <v>87</v>
      </c>
      <c r="B10" s="92" t="s">
        <v>87</v>
      </c>
      <c r="C10" s="89" t="s">
        <v>87</v>
      </c>
      <c r="D10" s="92" t="s">
        <v>87</v>
      </c>
      <c r="E10" s="89" t="s">
        <v>87</v>
      </c>
      <c r="F10" s="92" t="s">
        <v>87</v>
      </c>
      <c r="G10" s="89" t="s">
        <v>87</v>
      </c>
      <c r="H10" s="92" t="s">
        <v>87</v>
      </c>
      <c r="I10" s="89" t="s">
        <v>87</v>
      </c>
      <c r="J10" s="91" t="s">
        <v>93</v>
      </c>
      <c r="K10" s="55" t="s">
        <v>65</v>
      </c>
      <c r="L10" s="93" t="s">
        <v>65</v>
      </c>
      <c r="M10" s="55" t="s">
        <v>65</v>
      </c>
      <c r="N10" s="93" t="s">
        <v>65</v>
      </c>
      <c r="O10" s="55" t="s">
        <v>65</v>
      </c>
      <c r="P10" s="92" t="s">
        <v>87</v>
      </c>
      <c r="Q10" s="89" t="s">
        <v>87</v>
      </c>
      <c r="R10" s="92" t="s">
        <v>87</v>
      </c>
      <c r="S10" s="89" t="s">
        <v>87</v>
      </c>
      <c r="T10" s="120" t="s">
        <v>87</v>
      </c>
      <c r="U10" s="5">
        <v>10</v>
      </c>
      <c r="W10" s="133"/>
      <c r="X10" s="133"/>
    </row>
    <row r="11" spans="1:26">
      <c r="A11" s="89" t="s">
        <v>88</v>
      </c>
      <c r="B11" s="92" t="s">
        <v>88</v>
      </c>
      <c r="C11" s="89" t="s">
        <v>88</v>
      </c>
      <c r="D11" s="92" t="s">
        <v>88</v>
      </c>
      <c r="E11" s="89" t="s">
        <v>88</v>
      </c>
      <c r="F11" s="92" t="s">
        <v>88</v>
      </c>
      <c r="G11" s="89" t="s">
        <v>88</v>
      </c>
      <c r="H11" s="92" t="s">
        <v>88</v>
      </c>
      <c r="I11" s="89" t="s">
        <v>88</v>
      </c>
      <c r="J11" s="92" t="s">
        <v>88</v>
      </c>
      <c r="K11" s="55" t="s">
        <v>65</v>
      </c>
      <c r="L11" s="93" t="s">
        <v>88</v>
      </c>
      <c r="M11" s="55" t="s">
        <v>65</v>
      </c>
      <c r="N11" s="93" t="s">
        <v>65</v>
      </c>
      <c r="O11" s="55" t="s">
        <v>65</v>
      </c>
      <c r="P11" s="92" t="s">
        <v>88</v>
      </c>
      <c r="Q11" s="89" t="s">
        <v>88</v>
      </c>
      <c r="R11" s="92" t="s">
        <v>88</v>
      </c>
      <c r="S11" s="89" t="s">
        <v>88</v>
      </c>
      <c r="T11" s="120" t="s">
        <v>88</v>
      </c>
      <c r="U11" s="5">
        <v>11</v>
      </c>
      <c r="W11" s="133"/>
      <c r="X11" s="133"/>
    </row>
    <row r="12" spans="1:26">
      <c r="A12" s="89" t="s">
        <v>88</v>
      </c>
      <c r="B12" s="92" t="s">
        <v>88</v>
      </c>
      <c r="C12" s="89" t="s">
        <v>88</v>
      </c>
      <c r="D12" s="92" t="s">
        <v>88</v>
      </c>
      <c r="E12" s="89" t="s">
        <v>88</v>
      </c>
      <c r="F12" s="92" t="s">
        <v>88</v>
      </c>
      <c r="G12" s="89" t="s">
        <v>88</v>
      </c>
      <c r="H12" s="92" t="s">
        <v>88</v>
      </c>
      <c r="I12" s="89" t="s">
        <v>88</v>
      </c>
      <c r="J12" s="92" t="s">
        <v>88</v>
      </c>
      <c r="K12" s="55" t="s">
        <v>65</v>
      </c>
      <c r="L12" s="93" t="s">
        <v>88</v>
      </c>
      <c r="M12" s="55" t="s">
        <v>65</v>
      </c>
      <c r="N12" s="93" t="s">
        <v>65</v>
      </c>
      <c r="O12" s="55" t="s">
        <v>65</v>
      </c>
      <c r="P12" s="92" t="s">
        <v>88</v>
      </c>
      <c r="Q12" s="89" t="s">
        <v>88</v>
      </c>
      <c r="R12" s="92" t="s">
        <v>88</v>
      </c>
      <c r="S12" s="89" t="s">
        <v>88</v>
      </c>
      <c r="T12" s="120" t="s">
        <v>88</v>
      </c>
      <c r="U12" s="5">
        <v>12</v>
      </c>
      <c r="W12" s="133"/>
      <c r="X12" s="133"/>
    </row>
    <row r="13" spans="1:26" ht="13">
      <c r="A13" s="73" t="s">
        <v>89</v>
      </c>
      <c r="B13" s="91" t="s">
        <v>89</v>
      </c>
      <c r="C13" s="73" t="s">
        <v>89</v>
      </c>
      <c r="D13" s="91" t="s">
        <v>89</v>
      </c>
      <c r="E13" s="73" t="s">
        <v>89</v>
      </c>
      <c r="F13" s="91" t="s">
        <v>89</v>
      </c>
      <c r="G13" s="73" t="s">
        <v>89</v>
      </c>
      <c r="H13" s="91" t="s">
        <v>89</v>
      </c>
      <c r="I13" s="73" t="s">
        <v>89</v>
      </c>
      <c r="J13" s="91" t="s">
        <v>89</v>
      </c>
      <c r="K13" s="55" t="s">
        <v>65</v>
      </c>
      <c r="L13" s="93" t="s">
        <v>89</v>
      </c>
      <c r="M13" s="55" t="s">
        <v>65</v>
      </c>
      <c r="N13" s="93" t="s">
        <v>65</v>
      </c>
      <c r="O13" s="55" t="s">
        <v>65</v>
      </c>
      <c r="P13" s="91" t="s">
        <v>89</v>
      </c>
      <c r="Q13" s="73" t="s">
        <v>89</v>
      </c>
      <c r="R13" s="91" t="s">
        <v>89</v>
      </c>
      <c r="S13" s="73" t="s">
        <v>89</v>
      </c>
      <c r="T13" s="121" t="s">
        <v>89</v>
      </c>
      <c r="U13" s="5">
        <v>13</v>
      </c>
      <c r="W13" s="131"/>
      <c r="X13" s="5"/>
    </row>
    <row r="14" spans="1:26">
      <c r="A14" s="73" t="s">
        <v>89</v>
      </c>
      <c r="B14" s="91" t="s">
        <v>89</v>
      </c>
      <c r="C14" s="73" t="s">
        <v>89</v>
      </c>
      <c r="D14" s="91" t="s">
        <v>89</v>
      </c>
      <c r="E14" s="73" t="s">
        <v>89</v>
      </c>
      <c r="F14" s="91" t="s">
        <v>89</v>
      </c>
      <c r="G14" s="73" t="s">
        <v>89</v>
      </c>
      <c r="H14" s="91" t="s">
        <v>89</v>
      </c>
      <c r="I14" s="73" t="s">
        <v>89</v>
      </c>
      <c r="J14" s="91" t="s">
        <v>89</v>
      </c>
      <c r="K14" s="55" t="s">
        <v>65</v>
      </c>
      <c r="L14" s="93" t="s">
        <v>89</v>
      </c>
      <c r="M14" s="55" t="s">
        <v>65</v>
      </c>
      <c r="N14" s="93" t="s">
        <v>65</v>
      </c>
      <c r="O14" s="55" t="s">
        <v>65</v>
      </c>
      <c r="P14" s="91" t="s">
        <v>89</v>
      </c>
      <c r="Q14" s="73" t="s">
        <v>89</v>
      </c>
      <c r="R14" s="91" t="s">
        <v>89</v>
      </c>
      <c r="S14" s="73" t="s">
        <v>89</v>
      </c>
      <c r="T14" s="121" t="s">
        <v>89</v>
      </c>
      <c r="U14" s="5">
        <v>14</v>
      </c>
      <c r="W14" s="5"/>
      <c r="X14" s="5"/>
    </row>
    <row r="15" spans="1:26">
      <c r="A15" s="73" t="s">
        <v>92</v>
      </c>
      <c r="B15" s="91" t="s">
        <v>92</v>
      </c>
      <c r="C15" s="73" t="s">
        <v>92</v>
      </c>
      <c r="D15" s="91" t="s">
        <v>92</v>
      </c>
      <c r="E15" s="73" t="s">
        <v>92</v>
      </c>
      <c r="F15" s="91" t="s">
        <v>92</v>
      </c>
      <c r="G15" s="73" t="s">
        <v>92</v>
      </c>
      <c r="H15" s="91" t="s">
        <v>92</v>
      </c>
      <c r="I15" s="73" t="s">
        <v>92</v>
      </c>
      <c r="J15" s="174" t="s">
        <v>90</v>
      </c>
      <c r="K15" s="55" t="s">
        <v>65</v>
      </c>
      <c r="L15" s="93" t="s">
        <v>65</v>
      </c>
      <c r="M15" s="55" t="s">
        <v>90</v>
      </c>
      <c r="N15" s="93" t="s">
        <v>65</v>
      </c>
      <c r="O15" s="55" t="s">
        <v>65</v>
      </c>
      <c r="P15" s="91" t="s">
        <v>92</v>
      </c>
      <c r="Q15" s="73" t="s">
        <v>92</v>
      </c>
      <c r="R15" s="91" t="s">
        <v>92</v>
      </c>
      <c r="S15" s="73" t="s">
        <v>92</v>
      </c>
      <c r="T15" s="121" t="s">
        <v>90</v>
      </c>
      <c r="U15" s="5">
        <v>15</v>
      </c>
      <c r="W15" s="5"/>
      <c r="X15" s="5"/>
    </row>
    <row r="16" spans="1:26">
      <c r="A16" s="73" t="s">
        <v>92</v>
      </c>
      <c r="B16" s="91" t="s">
        <v>92</v>
      </c>
      <c r="C16" s="73" t="s">
        <v>92</v>
      </c>
      <c r="D16" s="91" t="s">
        <v>92</v>
      </c>
      <c r="E16" s="190" t="s">
        <v>92</v>
      </c>
      <c r="F16" s="91" t="s">
        <v>92</v>
      </c>
      <c r="G16" s="73" t="s">
        <v>92</v>
      </c>
      <c r="H16" s="91" t="s">
        <v>92</v>
      </c>
      <c r="I16" s="73" t="s">
        <v>92</v>
      </c>
      <c r="J16" s="174" t="s">
        <v>90</v>
      </c>
      <c r="K16" s="55" t="s">
        <v>65</v>
      </c>
      <c r="L16" s="93" t="s">
        <v>65</v>
      </c>
      <c r="M16" s="55" t="s">
        <v>90</v>
      </c>
      <c r="N16" s="93" t="s">
        <v>65</v>
      </c>
      <c r="O16" s="55" t="s">
        <v>65</v>
      </c>
      <c r="P16" s="91" t="s">
        <v>92</v>
      </c>
      <c r="Q16" s="73" t="s">
        <v>92</v>
      </c>
      <c r="R16" s="91" t="s">
        <v>92</v>
      </c>
      <c r="S16" s="73" t="s">
        <v>92</v>
      </c>
      <c r="T16" s="121" t="s">
        <v>90</v>
      </c>
      <c r="U16" s="5">
        <v>16</v>
      </c>
      <c r="W16" s="5"/>
      <c r="X16" s="5"/>
    </row>
    <row r="17" spans="1:24">
      <c r="A17" s="73" t="s">
        <v>92</v>
      </c>
      <c r="B17" s="91" t="s">
        <v>92</v>
      </c>
      <c r="C17" s="73" t="s">
        <v>92</v>
      </c>
      <c r="D17" s="91" t="s">
        <v>92</v>
      </c>
      <c r="E17" s="73" t="s">
        <v>92</v>
      </c>
      <c r="F17" s="91" t="s">
        <v>92</v>
      </c>
      <c r="G17" s="73" t="s">
        <v>92</v>
      </c>
      <c r="H17" s="91" t="s">
        <v>92</v>
      </c>
      <c r="I17" s="73" t="s">
        <v>92</v>
      </c>
      <c r="J17" s="93" t="s">
        <v>133</v>
      </c>
      <c r="K17" s="55" t="s">
        <v>65</v>
      </c>
      <c r="L17" s="93" t="s">
        <v>65</v>
      </c>
      <c r="M17" s="55" t="s">
        <v>65</v>
      </c>
      <c r="N17" s="93" t="s">
        <v>133</v>
      </c>
      <c r="O17" s="55" t="s">
        <v>91</v>
      </c>
      <c r="P17" s="91" t="s">
        <v>92</v>
      </c>
      <c r="Q17" s="73" t="s">
        <v>92</v>
      </c>
      <c r="R17" s="91" t="s">
        <v>92</v>
      </c>
      <c r="S17" s="73" t="s">
        <v>92</v>
      </c>
      <c r="T17" s="121" t="s">
        <v>91</v>
      </c>
      <c r="U17" s="5">
        <v>17</v>
      </c>
      <c r="W17" s="5"/>
    </row>
    <row r="18" spans="1:24">
      <c r="A18" s="73" t="s">
        <v>92</v>
      </c>
      <c r="B18" s="91" t="s">
        <v>92</v>
      </c>
      <c r="C18" s="73" t="s">
        <v>92</v>
      </c>
      <c r="D18" s="91" t="s">
        <v>92</v>
      </c>
      <c r="E18" s="73" t="s">
        <v>92</v>
      </c>
      <c r="F18" s="91" t="s">
        <v>92</v>
      </c>
      <c r="G18" s="73" t="s">
        <v>92</v>
      </c>
      <c r="H18" s="91" t="s">
        <v>92</v>
      </c>
      <c r="I18" s="73" t="s">
        <v>92</v>
      </c>
      <c r="J18" s="93" t="s">
        <v>133</v>
      </c>
      <c r="K18" s="55" t="s">
        <v>65</v>
      </c>
      <c r="L18" s="204" t="s">
        <v>65</v>
      </c>
      <c r="M18" s="55" t="s">
        <v>65</v>
      </c>
      <c r="N18" s="93" t="s">
        <v>133</v>
      </c>
      <c r="O18" s="55" t="s">
        <v>91</v>
      </c>
      <c r="P18" s="91" t="s">
        <v>92</v>
      </c>
      <c r="Q18" s="73" t="s">
        <v>92</v>
      </c>
      <c r="R18" s="91" t="s">
        <v>92</v>
      </c>
      <c r="S18" s="73" t="s">
        <v>92</v>
      </c>
      <c r="T18" s="121" t="s">
        <v>91</v>
      </c>
      <c r="U18" s="5">
        <v>18</v>
      </c>
      <c r="W18" s="5"/>
    </row>
    <row r="19" spans="1:24" ht="13">
      <c r="A19" s="73" t="s">
        <v>92</v>
      </c>
      <c r="B19" s="91" t="s">
        <v>92</v>
      </c>
      <c r="C19" s="73" t="s">
        <v>92</v>
      </c>
      <c r="D19" s="91" t="s">
        <v>92</v>
      </c>
      <c r="E19" s="73" t="s">
        <v>92</v>
      </c>
      <c r="F19" s="91" t="s">
        <v>92</v>
      </c>
      <c r="G19" s="73" t="s">
        <v>92</v>
      </c>
      <c r="H19" s="91" t="s">
        <v>92</v>
      </c>
      <c r="I19" s="73" t="s">
        <v>92</v>
      </c>
      <c r="J19" s="93" t="s">
        <v>133</v>
      </c>
      <c r="K19" s="55" t="s">
        <v>65</v>
      </c>
      <c r="L19" s="93" t="s">
        <v>65</v>
      </c>
      <c r="M19" s="55" t="s">
        <v>65</v>
      </c>
      <c r="N19" s="93" t="s">
        <v>133</v>
      </c>
      <c r="O19" s="55" t="s">
        <v>91</v>
      </c>
      <c r="P19" s="91" t="s">
        <v>92</v>
      </c>
      <c r="Q19" s="73" t="s">
        <v>92</v>
      </c>
      <c r="R19" s="91" t="s">
        <v>92</v>
      </c>
      <c r="S19" s="73" t="s">
        <v>92</v>
      </c>
      <c r="T19" s="121" t="s">
        <v>91</v>
      </c>
      <c r="U19" s="5">
        <v>19</v>
      </c>
      <c r="W19" s="131"/>
      <c r="X19" s="131"/>
    </row>
    <row r="20" spans="1:24">
      <c r="A20" s="73" t="s">
        <v>92</v>
      </c>
      <c r="B20" s="91" t="s">
        <v>92</v>
      </c>
      <c r="C20" s="73" t="s">
        <v>92</v>
      </c>
      <c r="D20" s="91" t="s">
        <v>92</v>
      </c>
      <c r="E20" s="73" t="s">
        <v>92</v>
      </c>
      <c r="F20" s="91" t="s">
        <v>92</v>
      </c>
      <c r="G20" s="73" t="s">
        <v>92</v>
      </c>
      <c r="H20" s="91" t="s">
        <v>92</v>
      </c>
      <c r="I20" s="73" t="s">
        <v>92</v>
      </c>
      <c r="J20" s="93" t="s">
        <v>133</v>
      </c>
      <c r="K20" s="55" t="s">
        <v>65</v>
      </c>
      <c r="L20" s="93" t="s">
        <v>65</v>
      </c>
      <c r="M20" s="55" t="s">
        <v>65</v>
      </c>
      <c r="N20" s="93" t="s">
        <v>133</v>
      </c>
      <c r="O20" s="55" t="s">
        <v>91</v>
      </c>
      <c r="P20" s="91" t="s">
        <v>92</v>
      </c>
      <c r="Q20" s="73" t="s">
        <v>92</v>
      </c>
      <c r="R20" s="91" t="s">
        <v>92</v>
      </c>
      <c r="S20" s="73" t="s">
        <v>92</v>
      </c>
      <c r="T20" s="121" t="s">
        <v>91</v>
      </c>
      <c r="U20" s="5">
        <v>20</v>
      </c>
      <c r="W20" s="5"/>
      <c r="X20" s="133"/>
    </row>
    <row r="21" spans="1:24">
      <c r="A21" s="73" t="s">
        <v>92</v>
      </c>
      <c r="B21" s="91" t="s">
        <v>92</v>
      </c>
      <c r="C21" s="73" t="s">
        <v>92</v>
      </c>
      <c r="D21" s="91" t="s">
        <v>92</v>
      </c>
      <c r="E21" s="73" t="s">
        <v>92</v>
      </c>
      <c r="F21" s="91" t="s">
        <v>92</v>
      </c>
      <c r="G21" s="73" t="s">
        <v>92</v>
      </c>
      <c r="H21" s="91" t="s">
        <v>92</v>
      </c>
      <c r="I21" s="73" t="s">
        <v>92</v>
      </c>
      <c r="J21" s="93" t="s">
        <v>133</v>
      </c>
      <c r="K21" s="55" t="s">
        <v>65</v>
      </c>
      <c r="L21" s="93" t="s">
        <v>65</v>
      </c>
      <c r="M21" s="55" t="s">
        <v>65</v>
      </c>
      <c r="N21" s="93" t="s">
        <v>133</v>
      </c>
      <c r="O21" s="55" t="s">
        <v>91</v>
      </c>
      <c r="P21" s="91" t="s">
        <v>92</v>
      </c>
      <c r="Q21" s="73" t="s">
        <v>92</v>
      </c>
      <c r="R21" s="91" t="s">
        <v>92</v>
      </c>
      <c r="S21" s="73" t="s">
        <v>92</v>
      </c>
      <c r="T21" s="121" t="s">
        <v>91</v>
      </c>
      <c r="U21" s="5">
        <v>21</v>
      </c>
      <c r="W21" s="5"/>
      <c r="X21" s="133"/>
    </row>
    <row r="22" spans="1:24">
      <c r="A22" s="73" t="s">
        <v>92</v>
      </c>
      <c r="B22" s="91" t="s">
        <v>92</v>
      </c>
      <c r="C22" s="73" t="s">
        <v>92</v>
      </c>
      <c r="D22" s="91" t="s">
        <v>92</v>
      </c>
      <c r="E22" s="73" t="s">
        <v>92</v>
      </c>
      <c r="F22" s="91" t="s">
        <v>92</v>
      </c>
      <c r="G22" s="73" t="s">
        <v>92</v>
      </c>
      <c r="H22" s="91" t="s">
        <v>92</v>
      </c>
      <c r="I22" s="73" t="s">
        <v>92</v>
      </c>
      <c r="J22" s="93" t="s">
        <v>65</v>
      </c>
      <c r="K22" s="55" t="s">
        <v>134</v>
      </c>
      <c r="L22" s="93" t="s">
        <v>65</v>
      </c>
      <c r="M22" s="55" t="s">
        <v>65</v>
      </c>
      <c r="N22" s="93" t="s">
        <v>65</v>
      </c>
      <c r="O22" s="55" t="s">
        <v>91</v>
      </c>
      <c r="P22" s="91" t="s">
        <v>92</v>
      </c>
      <c r="Q22" s="73" t="s">
        <v>92</v>
      </c>
      <c r="R22" s="91" t="s">
        <v>92</v>
      </c>
      <c r="S22" s="73" t="s">
        <v>92</v>
      </c>
      <c r="T22" s="121" t="s">
        <v>91</v>
      </c>
      <c r="U22" s="5">
        <v>22</v>
      </c>
      <c r="W22" s="5"/>
      <c r="X22" s="133"/>
    </row>
    <row r="23" spans="1:24">
      <c r="A23" s="73" t="s">
        <v>92</v>
      </c>
      <c r="B23" s="91" t="s">
        <v>92</v>
      </c>
      <c r="C23" s="73" t="s">
        <v>92</v>
      </c>
      <c r="D23" s="91" t="s">
        <v>92</v>
      </c>
      <c r="E23" s="73" t="s">
        <v>92</v>
      </c>
      <c r="F23" s="91" t="s">
        <v>92</v>
      </c>
      <c r="G23" s="73" t="s">
        <v>92</v>
      </c>
      <c r="H23" s="91" t="s">
        <v>92</v>
      </c>
      <c r="I23" s="73" t="s">
        <v>92</v>
      </c>
      <c r="J23" s="93" t="s">
        <v>65</v>
      </c>
      <c r="K23" s="55" t="s">
        <v>134</v>
      </c>
      <c r="L23" s="93" t="s">
        <v>65</v>
      </c>
      <c r="M23" s="55" t="s">
        <v>65</v>
      </c>
      <c r="N23" s="93" t="s">
        <v>65</v>
      </c>
      <c r="O23" s="55" t="s">
        <v>91</v>
      </c>
      <c r="P23" s="91" t="s">
        <v>92</v>
      </c>
      <c r="Q23" s="73" t="s">
        <v>92</v>
      </c>
      <c r="R23" s="91" t="s">
        <v>92</v>
      </c>
      <c r="S23" s="73" t="s">
        <v>92</v>
      </c>
      <c r="T23" s="121" t="s">
        <v>91</v>
      </c>
      <c r="U23" s="5">
        <v>23</v>
      </c>
      <c r="W23" s="40"/>
      <c r="X23" s="133"/>
    </row>
    <row r="24" spans="1:24" ht="13">
      <c r="A24" s="73" t="s">
        <v>92</v>
      </c>
      <c r="B24" s="91" t="s">
        <v>92</v>
      </c>
      <c r="C24" s="73" t="s">
        <v>92</v>
      </c>
      <c r="D24" s="91" t="s">
        <v>92</v>
      </c>
      <c r="E24" s="73" t="s">
        <v>92</v>
      </c>
      <c r="F24" s="91" t="s">
        <v>92</v>
      </c>
      <c r="G24" s="73" t="s">
        <v>92</v>
      </c>
      <c r="H24" s="91" t="s">
        <v>92</v>
      </c>
      <c r="I24" s="73" t="s">
        <v>92</v>
      </c>
      <c r="J24" s="93" t="s">
        <v>65</v>
      </c>
      <c r="K24" s="55" t="s">
        <v>134</v>
      </c>
      <c r="L24" s="93" t="s">
        <v>65</v>
      </c>
      <c r="M24" s="55" t="s">
        <v>65</v>
      </c>
      <c r="N24" s="93" t="s">
        <v>65</v>
      </c>
      <c r="O24" s="55" t="s">
        <v>91</v>
      </c>
      <c r="P24" s="91" t="s">
        <v>92</v>
      </c>
      <c r="Q24" s="73" t="s">
        <v>92</v>
      </c>
      <c r="R24" s="91" t="s">
        <v>92</v>
      </c>
      <c r="S24" s="73" t="s">
        <v>92</v>
      </c>
      <c r="T24" s="121" t="s">
        <v>91</v>
      </c>
      <c r="U24" s="5">
        <v>24</v>
      </c>
      <c r="W24" s="131"/>
      <c r="X24" s="5"/>
    </row>
    <row r="25" spans="1:24">
      <c r="A25" s="73" t="s">
        <v>92</v>
      </c>
      <c r="B25" s="91" t="s">
        <v>92</v>
      </c>
      <c r="C25" s="73" t="s">
        <v>92</v>
      </c>
      <c r="D25" s="91" t="s">
        <v>92</v>
      </c>
      <c r="E25" s="73" t="s">
        <v>92</v>
      </c>
      <c r="F25" s="91" t="s">
        <v>92</v>
      </c>
      <c r="G25" s="73" t="s">
        <v>92</v>
      </c>
      <c r="H25" s="91" t="s">
        <v>92</v>
      </c>
      <c r="I25" s="73" t="s">
        <v>92</v>
      </c>
      <c r="J25" s="93" t="s">
        <v>65</v>
      </c>
      <c r="K25" s="55" t="s">
        <v>134</v>
      </c>
      <c r="L25" s="93" t="s">
        <v>65</v>
      </c>
      <c r="M25" s="55" t="s">
        <v>65</v>
      </c>
      <c r="N25" s="93" t="s">
        <v>65</v>
      </c>
      <c r="O25" s="55" t="s">
        <v>91</v>
      </c>
      <c r="P25" s="91" t="s">
        <v>92</v>
      </c>
      <c r="Q25" s="73" t="s">
        <v>92</v>
      </c>
      <c r="R25" s="91" t="s">
        <v>92</v>
      </c>
      <c r="S25" s="73" t="s">
        <v>92</v>
      </c>
      <c r="T25" s="121" t="s">
        <v>91</v>
      </c>
      <c r="U25" s="5">
        <v>25</v>
      </c>
      <c r="W25" s="5"/>
      <c r="X25" s="5"/>
    </row>
    <row r="26" spans="1:24">
      <c r="A26" s="73" t="s">
        <v>92</v>
      </c>
      <c r="B26" s="91" t="s">
        <v>92</v>
      </c>
      <c r="C26" s="73" t="s">
        <v>92</v>
      </c>
      <c r="D26" s="91" t="s">
        <v>92</v>
      </c>
      <c r="E26" s="73" t="s">
        <v>92</v>
      </c>
      <c r="F26" s="91" t="s">
        <v>92</v>
      </c>
      <c r="G26" s="73" t="s">
        <v>92</v>
      </c>
      <c r="H26" s="91" t="s">
        <v>92</v>
      </c>
      <c r="I26" s="73" t="s">
        <v>92</v>
      </c>
      <c r="J26" s="93" t="s">
        <v>65</v>
      </c>
      <c r="K26" s="55" t="s">
        <v>134</v>
      </c>
      <c r="L26" s="93" t="s">
        <v>65</v>
      </c>
      <c r="M26" s="55" t="s">
        <v>65</v>
      </c>
      <c r="N26" s="93" t="s">
        <v>65</v>
      </c>
      <c r="O26" s="55" t="s">
        <v>91</v>
      </c>
      <c r="P26" s="91" t="s">
        <v>92</v>
      </c>
      <c r="Q26" s="73" t="s">
        <v>92</v>
      </c>
      <c r="R26" s="91" t="s">
        <v>92</v>
      </c>
      <c r="S26" s="73" t="s">
        <v>92</v>
      </c>
      <c r="T26" s="121" t="s">
        <v>91</v>
      </c>
      <c r="U26" s="5">
        <v>26</v>
      </c>
      <c r="W26" s="5"/>
      <c r="X26" s="5"/>
    </row>
    <row r="27" spans="1:24">
      <c r="A27" s="73" t="s">
        <v>92</v>
      </c>
      <c r="B27" s="91" t="s">
        <v>92</v>
      </c>
      <c r="C27" s="73" t="s">
        <v>92</v>
      </c>
      <c r="D27" s="91" t="s">
        <v>92</v>
      </c>
      <c r="E27" s="73" t="s">
        <v>92</v>
      </c>
      <c r="F27" s="91" t="s">
        <v>92</v>
      </c>
      <c r="G27" s="73" t="s">
        <v>92</v>
      </c>
      <c r="H27" s="91" t="s">
        <v>92</v>
      </c>
      <c r="I27" s="73" t="s">
        <v>92</v>
      </c>
      <c r="J27" s="93" t="s">
        <v>65</v>
      </c>
      <c r="K27" s="55" t="s">
        <v>134</v>
      </c>
      <c r="L27" s="93" t="s">
        <v>65</v>
      </c>
      <c r="M27" s="55" t="s">
        <v>65</v>
      </c>
      <c r="N27" s="93" t="s">
        <v>65</v>
      </c>
      <c r="O27" s="55" t="s">
        <v>91</v>
      </c>
      <c r="P27" s="91" t="s">
        <v>92</v>
      </c>
      <c r="Q27" s="73" t="s">
        <v>92</v>
      </c>
      <c r="R27" s="91" t="s">
        <v>92</v>
      </c>
      <c r="S27" s="73" t="s">
        <v>92</v>
      </c>
      <c r="T27" s="121" t="s">
        <v>91</v>
      </c>
      <c r="U27" s="5">
        <v>27</v>
      </c>
      <c r="X27" s="5"/>
    </row>
    <row r="28" spans="1:24">
      <c r="A28" s="73" t="s">
        <v>92</v>
      </c>
      <c r="B28" s="91" t="s">
        <v>92</v>
      </c>
      <c r="C28" s="73" t="s">
        <v>92</v>
      </c>
      <c r="D28" s="91" t="s">
        <v>92</v>
      </c>
      <c r="E28" s="73" t="s">
        <v>92</v>
      </c>
      <c r="F28" s="91" t="s">
        <v>92</v>
      </c>
      <c r="G28" s="73" t="s">
        <v>92</v>
      </c>
      <c r="H28" s="91" t="s">
        <v>92</v>
      </c>
      <c r="I28" s="73" t="s">
        <v>92</v>
      </c>
      <c r="J28" s="93" t="s">
        <v>65</v>
      </c>
      <c r="K28" s="55" t="s">
        <v>134</v>
      </c>
      <c r="L28" s="93" t="s">
        <v>65</v>
      </c>
      <c r="M28" s="55" t="s">
        <v>65</v>
      </c>
      <c r="N28" s="93" t="s">
        <v>65</v>
      </c>
      <c r="O28" s="55" t="s">
        <v>91</v>
      </c>
      <c r="P28" s="91" t="s">
        <v>92</v>
      </c>
      <c r="Q28" s="73" t="s">
        <v>92</v>
      </c>
      <c r="R28" s="91" t="s">
        <v>92</v>
      </c>
      <c r="S28" s="73" t="s">
        <v>92</v>
      </c>
      <c r="T28" s="121" t="s">
        <v>91</v>
      </c>
      <c r="U28" s="5">
        <v>28</v>
      </c>
    </row>
    <row r="29" spans="1:24">
      <c r="A29" s="73" t="s">
        <v>92</v>
      </c>
      <c r="B29" s="91" t="s">
        <v>92</v>
      </c>
      <c r="C29" s="73" t="s">
        <v>92</v>
      </c>
      <c r="D29" s="91" t="s">
        <v>92</v>
      </c>
      <c r="E29" s="73" t="s">
        <v>92</v>
      </c>
      <c r="F29" s="91" t="s">
        <v>92</v>
      </c>
      <c r="G29" s="73" t="s">
        <v>92</v>
      </c>
      <c r="H29" s="91" t="s">
        <v>92</v>
      </c>
      <c r="I29" s="73" t="s">
        <v>92</v>
      </c>
      <c r="J29" s="93" t="s">
        <v>65</v>
      </c>
      <c r="K29" s="55" t="s">
        <v>134</v>
      </c>
      <c r="L29" s="93" t="s">
        <v>65</v>
      </c>
      <c r="M29" s="55" t="s">
        <v>65</v>
      </c>
      <c r="N29" s="93" t="s">
        <v>65</v>
      </c>
      <c r="O29" s="55" t="s">
        <v>91</v>
      </c>
      <c r="P29" s="91" t="s">
        <v>92</v>
      </c>
      <c r="Q29" s="73" t="s">
        <v>92</v>
      </c>
      <c r="R29" s="91" t="s">
        <v>92</v>
      </c>
      <c r="S29" s="73" t="s">
        <v>92</v>
      </c>
      <c r="T29" s="121" t="s">
        <v>91</v>
      </c>
      <c r="U29" s="5">
        <v>29</v>
      </c>
    </row>
    <row r="30" spans="1:24">
      <c r="A30" s="73" t="s">
        <v>92</v>
      </c>
      <c r="B30" s="91" t="s">
        <v>92</v>
      </c>
      <c r="C30" s="73" t="s">
        <v>92</v>
      </c>
      <c r="D30" s="91" t="s">
        <v>92</v>
      </c>
      <c r="E30" s="73" t="s">
        <v>92</v>
      </c>
      <c r="F30" s="91" t="s">
        <v>92</v>
      </c>
      <c r="G30" s="73" t="s">
        <v>92</v>
      </c>
      <c r="H30" s="91" t="s">
        <v>92</v>
      </c>
      <c r="I30" s="73" t="s">
        <v>92</v>
      </c>
      <c r="J30" s="93" t="s">
        <v>65</v>
      </c>
      <c r="K30" s="55" t="s">
        <v>134</v>
      </c>
      <c r="L30" s="93" t="s">
        <v>65</v>
      </c>
      <c r="M30" s="55" t="s">
        <v>65</v>
      </c>
      <c r="N30" s="93" t="s">
        <v>65</v>
      </c>
      <c r="O30" s="55" t="s">
        <v>91</v>
      </c>
      <c r="P30" s="91" t="s">
        <v>92</v>
      </c>
      <c r="Q30" s="73" t="s">
        <v>92</v>
      </c>
      <c r="R30" s="91" t="s">
        <v>92</v>
      </c>
      <c r="S30" s="73" t="s">
        <v>92</v>
      </c>
      <c r="T30" s="121" t="s">
        <v>91</v>
      </c>
      <c r="U30" s="5">
        <v>30</v>
      </c>
    </row>
    <row r="31" spans="1:24">
      <c r="A31" s="73" t="s">
        <v>92</v>
      </c>
      <c r="B31" s="91" t="s">
        <v>92</v>
      </c>
      <c r="C31" s="73" t="s">
        <v>92</v>
      </c>
      <c r="D31" s="91" t="s">
        <v>92</v>
      </c>
      <c r="E31" s="73" t="s">
        <v>92</v>
      </c>
      <c r="F31" s="91" t="s">
        <v>92</v>
      </c>
      <c r="G31" s="73" t="s">
        <v>92</v>
      </c>
      <c r="H31" s="91" t="s">
        <v>92</v>
      </c>
      <c r="I31" s="73" t="s">
        <v>92</v>
      </c>
      <c r="J31" s="93" t="s">
        <v>65</v>
      </c>
      <c r="K31" s="55" t="s">
        <v>134</v>
      </c>
      <c r="L31" s="93" t="s">
        <v>65</v>
      </c>
      <c r="M31" s="55" t="s">
        <v>65</v>
      </c>
      <c r="N31" s="93" t="s">
        <v>65</v>
      </c>
      <c r="O31" s="55" t="s">
        <v>91</v>
      </c>
      <c r="P31" s="91" t="s">
        <v>92</v>
      </c>
      <c r="Q31" s="73" t="s">
        <v>92</v>
      </c>
      <c r="R31" s="91" t="s">
        <v>92</v>
      </c>
      <c r="S31" s="73" t="s">
        <v>92</v>
      </c>
      <c r="T31" s="121" t="s">
        <v>91</v>
      </c>
      <c r="U31" s="5">
        <v>31</v>
      </c>
    </row>
    <row r="32" spans="1:24">
      <c r="A32" s="73" t="s">
        <v>92</v>
      </c>
      <c r="B32" s="91" t="s">
        <v>92</v>
      </c>
      <c r="C32" s="73" t="s">
        <v>92</v>
      </c>
      <c r="D32" s="91" t="s">
        <v>92</v>
      </c>
      <c r="E32" s="73" t="s">
        <v>92</v>
      </c>
      <c r="F32" s="91" t="s">
        <v>92</v>
      </c>
      <c r="G32" s="73" t="s">
        <v>92</v>
      </c>
      <c r="H32" s="91" t="s">
        <v>92</v>
      </c>
      <c r="I32" s="73" t="s">
        <v>92</v>
      </c>
      <c r="J32" s="93" t="s">
        <v>65</v>
      </c>
      <c r="K32" s="55" t="s">
        <v>134</v>
      </c>
      <c r="L32" s="93" t="s">
        <v>65</v>
      </c>
      <c r="M32" s="55" t="s">
        <v>65</v>
      </c>
      <c r="N32" s="93" t="s">
        <v>65</v>
      </c>
      <c r="O32" s="55" t="s">
        <v>91</v>
      </c>
      <c r="P32" s="91" t="s">
        <v>92</v>
      </c>
      <c r="Q32" s="73" t="s">
        <v>92</v>
      </c>
      <c r="R32" s="91" t="s">
        <v>92</v>
      </c>
      <c r="S32" s="73" t="s">
        <v>92</v>
      </c>
      <c r="T32" s="121" t="s">
        <v>91</v>
      </c>
      <c r="U32" s="5">
        <v>32</v>
      </c>
    </row>
    <row r="33" spans="1:21">
      <c r="A33" s="73" t="s">
        <v>92</v>
      </c>
      <c r="B33" s="91" t="s">
        <v>92</v>
      </c>
      <c r="C33" s="73" t="s">
        <v>92</v>
      </c>
      <c r="D33" s="91" t="s">
        <v>92</v>
      </c>
      <c r="E33" s="73" t="s">
        <v>92</v>
      </c>
      <c r="F33" s="91" t="s">
        <v>92</v>
      </c>
      <c r="G33" s="73" t="s">
        <v>92</v>
      </c>
      <c r="H33" s="91" t="s">
        <v>92</v>
      </c>
      <c r="I33" s="73" t="s">
        <v>92</v>
      </c>
      <c r="J33" s="93" t="s">
        <v>65</v>
      </c>
      <c r="K33" s="55" t="s">
        <v>134</v>
      </c>
      <c r="L33" s="93" t="s">
        <v>65</v>
      </c>
      <c r="M33" s="55" t="s">
        <v>65</v>
      </c>
      <c r="N33" s="93" t="s">
        <v>65</v>
      </c>
      <c r="O33" s="55" t="s">
        <v>91</v>
      </c>
      <c r="P33" s="91" t="s">
        <v>92</v>
      </c>
      <c r="Q33" s="73" t="s">
        <v>92</v>
      </c>
      <c r="R33" s="91" t="s">
        <v>92</v>
      </c>
      <c r="S33" s="73" t="s">
        <v>92</v>
      </c>
      <c r="T33" s="121" t="s">
        <v>91</v>
      </c>
      <c r="U33" s="5">
        <v>33</v>
      </c>
    </row>
    <row r="34" spans="1:21">
      <c r="A34" s="73" t="s">
        <v>92</v>
      </c>
      <c r="B34" s="91" t="s">
        <v>92</v>
      </c>
      <c r="C34" s="73" t="s">
        <v>92</v>
      </c>
      <c r="D34" s="91" t="s">
        <v>92</v>
      </c>
      <c r="E34" s="73" t="s">
        <v>92</v>
      </c>
      <c r="F34" s="91" t="s">
        <v>92</v>
      </c>
      <c r="G34" s="73" t="s">
        <v>92</v>
      </c>
      <c r="H34" s="91" t="s">
        <v>92</v>
      </c>
      <c r="I34" s="73" t="s">
        <v>92</v>
      </c>
      <c r="J34" s="93" t="s">
        <v>65</v>
      </c>
      <c r="K34" s="55" t="s">
        <v>134</v>
      </c>
      <c r="L34" s="93" t="s">
        <v>65</v>
      </c>
      <c r="M34" s="55" t="s">
        <v>65</v>
      </c>
      <c r="N34" s="93" t="s">
        <v>65</v>
      </c>
      <c r="O34" s="55" t="s">
        <v>91</v>
      </c>
      <c r="P34" s="91" t="s">
        <v>92</v>
      </c>
      <c r="Q34" s="73" t="s">
        <v>92</v>
      </c>
      <c r="R34" s="91" t="s">
        <v>92</v>
      </c>
      <c r="S34" s="73" t="s">
        <v>92</v>
      </c>
      <c r="T34" s="121" t="s">
        <v>91</v>
      </c>
      <c r="U34" s="5">
        <v>34</v>
      </c>
    </row>
    <row r="35" spans="1:21">
      <c r="A35" s="73" t="s">
        <v>92</v>
      </c>
      <c r="B35" s="91" t="s">
        <v>92</v>
      </c>
      <c r="C35" s="73" t="s">
        <v>92</v>
      </c>
      <c r="D35" s="91" t="s">
        <v>92</v>
      </c>
      <c r="E35" s="73" t="s">
        <v>92</v>
      </c>
      <c r="F35" s="91" t="s">
        <v>92</v>
      </c>
      <c r="G35" s="73" t="s">
        <v>92</v>
      </c>
      <c r="H35" s="91" t="s">
        <v>92</v>
      </c>
      <c r="I35" s="73" t="s">
        <v>92</v>
      </c>
      <c r="J35" s="93" t="s">
        <v>65</v>
      </c>
      <c r="K35" s="55" t="s">
        <v>134</v>
      </c>
      <c r="L35" s="93" t="s">
        <v>65</v>
      </c>
      <c r="M35" s="55" t="s">
        <v>65</v>
      </c>
      <c r="N35" s="93" t="s">
        <v>65</v>
      </c>
      <c r="O35" s="55" t="s">
        <v>91</v>
      </c>
      <c r="P35" s="91" t="s">
        <v>92</v>
      </c>
      <c r="Q35" s="73" t="s">
        <v>92</v>
      </c>
      <c r="R35" s="91" t="s">
        <v>92</v>
      </c>
      <c r="S35" s="73" t="s">
        <v>92</v>
      </c>
      <c r="T35" s="121" t="s">
        <v>91</v>
      </c>
      <c r="U35" s="5">
        <v>35</v>
      </c>
    </row>
    <row r="36" spans="1:21">
      <c r="A36" s="73" t="s">
        <v>92</v>
      </c>
      <c r="B36" s="91" t="s">
        <v>92</v>
      </c>
      <c r="C36" s="73" t="s">
        <v>92</v>
      </c>
      <c r="D36" s="91" t="s">
        <v>92</v>
      </c>
      <c r="E36" s="73" t="s">
        <v>92</v>
      </c>
      <c r="F36" s="91" t="s">
        <v>92</v>
      </c>
      <c r="G36" s="73" t="s">
        <v>92</v>
      </c>
      <c r="H36" s="91" t="s">
        <v>92</v>
      </c>
      <c r="I36" s="73" t="s">
        <v>92</v>
      </c>
      <c r="J36" s="93" t="s">
        <v>65</v>
      </c>
      <c r="K36" s="55" t="s">
        <v>134</v>
      </c>
      <c r="L36" s="93" t="s">
        <v>65</v>
      </c>
      <c r="M36" s="55" t="s">
        <v>65</v>
      </c>
      <c r="N36" s="93" t="s">
        <v>65</v>
      </c>
      <c r="O36" s="55" t="s">
        <v>91</v>
      </c>
      <c r="P36" s="91" t="s">
        <v>92</v>
      </c>
      <c r="Q36" s="73" t="s">
        <v>92</v>
      </c>
      <c r="R36" s="91" t="s">
        <v>92</v>
      </c>
      <c r="S36" s="73" t="s">
        <v>92</v>
      </c>
      <c r="T36" s="121" t="s">
        <v>91</v>
      </c>
      <c r="U36" s="5">
        <v>36</v>
      </c>
    </row>
    <row r="37" spans="1:21">
      <c r="A37" s="73" t="s">
        <v>92</v>
      </c>
      <c r="B37" s="91" t="s">
        <v>92</v>
      </c>
      <c r="C37" s="73" t="s">
        <v>92</v>
      </c>
      <c r="D37" s="91" t="s">
        <v>92</v>
      </c>
      <c r="E37" s="73" t="s">
        <v>92</v>
      </c>
      <c r="F37" s="91" t="s">
        <v>92</v>
      </c>
      <c r="G37" s="73" t="s">
        <v>92</v>
      </c>
      <c r="H37" s="91" t="s">
        <v>92</v>
      </c>
      <c r="I37" s="73" t="s">
        <v>92</v>
      </c>
      <c r="J37" s="93" t="s">
        <v>65</v>
      </c>
      <c r="K37" s="55" t="s">
        <v>134</v>
      </c>
      <c r="L37" s="93" t="s">
        <v>65</v>
      </c>
      <c r="M37" s="55" t="s">
        <v>65</v>
      </c>
      <c r="N37" s="93" t="s">
        <v>65</v>
      </c>
      <c r="O37" s="55" t="s">
        <v>91</v>
      </c>
      <c r="P37" s="91" t="s">
        <v>92</v>
      </c>
      <c r="Q37" s="73" t="s">
        <v>92</v>
      </c>
      <c r="R37" s="91" t="s">
        <v>92</v>
      </c>
      <c r="S37" s="73" t="s">
        <v>92</v>
      </c>
      <c r="T37" s="121" t="s">
        <v>91</v>
      </c>
      <c r="U37" s="5">
        <v>37</v>
      </c>
    </row>
    <row r="38" spans="1:21">
      <c r="A38" s="73" t="s">
        <v>92</v>
      </c>
      <c r="B38" s="91" t="s">
        <v>92</v>
      </c>
      <c r="C38" s="73" t="s">
        <v>92</v>
      </c>
      <c r="D38" s="91" t="s">
        <v>92</v>
      </c>
      <c r="E38" s="73" t="s">
        <v>92</v>
      </c>
      <c r="F38" s="91" t="s">
        <v>92</v>
      </c>
      <c r="G38" s="73" t="s">
        <v>92</v>
      </c>
      <c r="H38" s="91" t="s">
        <v>92</v>
      </c>
      <c r="I38" s="73" t="s">
        <v>92</v>
      </c>
      <c r="J38" s="93" t="s">
        <v>65</v>
      </c>
      <c r="K38" s="55" t="s">
        <v>134</v>
      </c>
      <c r="L38" s="93" t="s">
        <v>65</v>
      </c>
      <c r="M38" s="55" t="s">
        <v>65</v>
      </c>
      <c r="N38" s="93" t="s">
        <v>65</v>
      </c>
      <c r="O38" s="55" t="s">
        <v>91</v>
      </c>
      <c r="P38" s="91" t="s">
        <v>92</v>
      </c>
      <c r="Q38" s="73" t="s">
        <v>92</v>
      </c>
      <c r="R38" s="91" t="s">
        <v>92</v>
      </c>
      <c r="S38" s="73" t="s">
        <v>92</v>
      </c>
      <c r="T38" s="121" t="s">
        <v>91</v>
      </c>
      <c r="U38" s="5">
        <v>38</v>
      </c>
    </row>
    <row r="39" spans="1:21">
      <c r="A39" s="73" t="s">
        <v>92</v>
      </c>
      <c r="B39" s="91" t="s">
        <v>92</v>
      </c>
      <c r="C39" s="73" t="s">
        <v>92</v>
      </c>
      <c r="D39" s="91" t="s">
        <v>92</v>
      </c>
      <c r="E39" s="73" t="s">
        <v>92</v>
      </c>
      <c r="F39" s="91" t="s">
        <v>92</v>
      </c>
      <c r="G39" s="73" t="s">
        <v>92</v>
      </c>
      <c r="H39" s="91" t="s">
        <v>92</v>
      </c>
      <c r="I39" s="73" t="s">
        <v>92</v>
      </c>
      <c r="J39" s="93" t="s">
        <v>65</v>
      </c>
      <c r="K39" s="55" t="s">
        <v>134</v>
      </c>
      <c r="L39" s="93" t="s">
        <v>65</v>
      </c>
      <c r="M39" s="55" t="s">
        <v>65</v>
      </c>
      <c r="N39" s="93" t="s">
        <v>65</v>
      </c>
      <c r="O39" s="55" t="s">
        <v>91</v>
      </c>
      <c r="P39" s="91" t="s">
        <v>92</v>
      </c>
      <c r="Q39" s="73" t="s">
        <v>92</v>
      </c>
      <c r="R39" s="91" t="s">
        <v>92</v>
      </c>
      <c r="S39" s="73" t="s">
        <v>92</v>
      </c>
      <c r="T39" s="121" t="s">
        <v>91</v>
      </c>
      <c r="U39" s="5">
        <v>39</v>
      </c>
    </row>
    <row r="40" spans="1:21">
      <c r="A40" s="73" t="s">
        <v>92</v>
      </c>
      <c r="B40" s="91" t="s">
        <v>92</v>
      </c>
      <c r="C40" s="73" t="s">
        <v>92</v>
      </c>
      <c r="D40" s="91" t="s">
        <v>92</v>
      </c>
      <c r="E40" s="73" t="s">
        <v>92</v>
      </c>
      <c r="F40" s="91" t="s">
        <v>92</v>
      </c>
      <c r="G40" s="73" t="s">
        <v>92</v>
      </c>
      <c r="H40" s="91" t="s">
        <v>92</v>
      </c>
      <c r="I40" s="73" t="s">
        <v>92</v>
      </c>
      <c r="J40" s="93" t="s">
        <v>65</v>
      </c>
      <c r="K40" s="55" t="s">
        <v>134</v>
      </c>
      <c r="L40" s="93" t="s">
        <v>65</v>
      </c>
      <c r="M40" s="55" t="s">
        <v>65</v>
      </c>
      <c r="N40" s="93" t="s">
        <v>65</v>
      </c>
      <c r="O40" s="55" t="s">
        <v>91</v>
      </c>
      <c r="P40" s="91" t="s">
        <v>92</v>
      </c>
      <c r="Q40" s="73" t="s">
        <v>92</v>
      </c>
      <c r="R40" s="91" t="s">
        <v>92</v>
      </c>
      <c r="S40" s="73" t="s">
        <v>92</v>
      </c>
      <c r="T40" s="121" t="s">
        <v>91</v>
      </c>
      <c r="U40" s="5">
        <v>40</v>
      </c>
    </row>
    <row r="41" spans="1:21">
      <c r="A41" s="73" t="s">
        <v>92</v>
      </c>
      <c r="B41" s="91" t="s">
        <v>92</v>
      </c>
      <c r="C41" s="73" t="s">
        <v>92</v>
      </c>
      <c r="D41" s="91" t="s">
        <v>92</v>
      </c>
      <c r="E41" s="73" t="s">
        <v>92</v>
      </c>
      <c r="F41" s="91" t="s">
        <v>92</v>
      </c>
      <c r="G41" s="73" t="s">
        <v>92</v>
      </c>
      <c r="H41" s="91" t="s">
        <v>92</v>
      </c>
      <c r="I41" s="73" t="s">
        <v>92</v>
      </c>
      <c r="J41" s="93" t="s">
        <v>65</v>
      </c>
      <c r="K41" s="55" t="s">
        <v>134</v>
      </c>
      <c r="L41" s="93" t="s">
        <v>65</v>
      </c>
      <c r="M41" s="55" t="s">
        <v>65</v>
      </c>
      <c r="N41" s="93" t="s">
        <v>65</v>
      </c>
      <c r="O41" s="55" t="s">
        <v>91</v>
      </c>
      <c r="P41" s="91" t="s">
        <v>92</v>
      </c>
      <c r="Q41" s="73" t="s">
        <v>92</v>
      </c>
      <c r="R41" s="91" t="s">
        <v>92</v>
      </c>
      <c r="S41" s="73" t="s">
        <v>92</v>
      </c>
      <c r="T41" s="121" t="s">
        <v>91</v>
      </c>
      <c r="U41" s="5">
        <v>41</v>
      </c>
    </row>
    <row r="42" spans="1:21">
      <c r="A42" s="73" t="s">
        <v>92</v>
      </c>
      <c r="B42" s="91" t="s">
        <v>92</v>
      </c>
      <c r="C42" s="73" t="s">
        <v>92</v>
      </c>
      <c r="D42" s="91" t="s">
        <v>92</v>
      </c>
      <c r="E42" s="73" t="s">
        <v>92</v>
      </c>
      <c r="F42" s="91" t="s">
        <v>92</v>
      </c>
      <c r="G42" s="73" t="s">
        <v>92</v>
      </c>
      <c r="H42" s="91" t="s">
        <v>92</v>
      </c>
      <c r="I42" s="73" t="s">
        <v>92</v>
      </c>
      <c r="J42" s="93" t="s">
        <v>65</v>
      </c>
      <c r="K42" s="55" t="s">
        <v>134</v>
      </c>
      <c r="L42" s="93" t="s">
        <v>65</v>
      </c>
      <c r="M42" s="55" t="s">
        <v>65</v>
      </c>
      <c r="N42" s="93" t="s">
        <v>65</v>
      </c>
      <c r="O42" s="55" t="s">
        <v>91</v>
      </c>
      <c r="P42" s="91" t="s">
        <v>92</v>
      </c>
      <c r="Q42" s="73" t="s">
        <v>92</v>
      </c>
      <c r="R42" s="91" t="s">
        <v>92</v>
      </c>
      <c r="S42" s="73" t="s">
        <v>92</v>
      </c>
      <c r="T42" s="121" t="s">
        <v>91</v>
      </c>
      <c r="U42" s="5">
        <v>42</v>
      </c>
    </row>
    <row r="43" spans="1:21">
      <c r="A43" s="73" t="s">
        <v>92</v>
      </c>
      <c r="B43" s="91" t="s">
        <v>92</v>
      </c>
      <c r="C43" s="73" t="s">
        <v>92</v>
      </c>
      <c r="D43" s="91" t="s">
        <v>92</v>
      </c>
      <c r="E43" s="73" t="s">
        <v>92</v>
      </c>
      <c r="F43" s="91" t="s">
        <v>92</v>
      </c>
      <c r="G43" s="73" t="s">
        <v>92</v>
      </c>
      <c r="H43" s="91" t="s">
        <v>92</v>
      </c>
      <c r="I43" s="73" t="s">
        <v>92</v>
      </c>
      <c r="J43" s="93" t="s">
        <v>65</v>
      </c>
      <c r="K43" s="55" t="s">
        <v>134</v>
      </c>
      <c r="L43" s="93" t="s">
        <v>65</v>
      </c>
      <c r="M43" s="55" t="s">
        <v>65</v>
      </c>
      <c r="N43" s="93" t="s">
        <v>65</v>
      </c>
      <c r="O43" s="55" t="s">
        <v>91</v>
      </c>
      <c r="P43" s="91" t="s">
        <v>92</v>
      </c>
      <c r="Q43" s="73" t="s">
        <v>92</v>
      </c>
      <c r="R43" s="91" t="s">
        <v>92</v>
      </c>
      <c r="S43" s="73" t="s">
        <v>92</v>
      </c>
      <c r="T43" s="121" t="s">
        <v>91</v>
      </c>
      <c r="U43" s="5">
        <v>43</v>
      </c>
    </row>
    <row r="44" spans="1:21">
      <c r="A44" s="73" t="s">
        <v>92</v>
      </c>
      <c r="B44" s="91" t="s">
        <v>92</v>
      </c>
      <c r="C44" s="73" t="s">
        <v>92</v>
      </c>
      <c r="D44" s="91" t="s">
        <v>92</v>
      </c>
      <c r="E44" s="73" t="s">
        <v>92</v>
      </c>
      <c r="F44" s="91" t="s">
        <v>92</v>
      </c>
      <c r="G44" s="73" t="s">
        <v>92</v>
      </c>
      <c r="H44" s="91" t="s">
        <v>92</v>
      </c>
      <c r="I44" s="73" t="s">
        <v>92</v>
      </c>
      <c r="J44" s="93" t="s">
        <v>65</v>
      </c>
      <c r="K44" s="55" t="s">
        <v>134</v>
      </c>
      <c r="L44" s="93" t="s">
        <v>65</v>
      </c>
      <c r="M44" s="55" t="s">
        <v>65</v>
      </c>
      <c r="N44" s="93" t="s">
        <v>65</v>
      </c>
      <c r="O44" s="55" t="s">
        <v>91</v>
      </c>
      <c r="P44" s="91" t="s">
        <v>92</v>
      </c>
      <c r="Q44" s="73" t="s">
        <v>92</v>
      </c>
      <c r="R44" s="91" t="s">
        <v>92</v>
      </c>
      <c r="S44" s="73" t="s">
        <v>92</v>
      </c>
      <c r="T44" s="121" t="s">
        <v>91</v>
      </c>
      <c r="U44" s="5">
        <v>44</v>
      </c>
    </row>
    <row r="45" spans="1:21">
      <c r="A45" s="73" t="s">
        <v>92</v>
      </c>
      <c r="B45" s="91" t="s">
        <v>92</v>
      </c>
      <c r="C45" s="73" t="s">
        <v>92</v>
      </c>
      <c r="D45" s="91" t="s">
        <v>92</v>
      </c>
      <c r="E45" s="73" t="s">
        <v>92</v>
      </c>
      <c r="F45" s="91" t="s">
        <v>92</v>
      </c>
      <c r="G45" s="73" t="s">
        <v>92</v>
      </c>
      <c r="H45" s="91" t="s">
        <v>92</v>
      </c>
      <c r="I45" s="73" t="s">
        <v>92</v>
      </c>
      <c r="J45" s="93" t="s">
        <v>65</v>
      </c>
      <c r="K45" s="55" t="s">
        <v>134</v>
      </c>
      <c r="L45" s="93" t="s">
        <v>65</v>
      </c>
      <c r="M45" s="55" t="s">
        <v>65</v>
      </c>
      <c r="N45" s="93" t="s">
        <v>65</v>
      </c>
      <c r="O45" s="55" t="s">
        <v>91</v>
      </c>
      <c r="P45" s="91" t="s">
        <v>92</v>
      </c>
      <c r="Q45" s="73" t="s">
        <v>92</v>
      </c>
      <c r="R45" s="91" t="s">
        <v>92</v>
      </c>
      <c r="S45" s="73" t="s">
        <v>92</v>
      </c>
      <c r="T45" s="121" t="s">
        <v>91</v>
      </c>
      <c r="U45" s="5">
        <v>45</v>
      </c>
    </row>
    <row r="46" spans="1:21">
      <c r="A46" s="73" t="s">
        <v>92</v>
      </c>
      <c r="B46" s="91" t="s">
        <v>92</v>
      </c>
      <c r="C46" s="73" t="s">
        <v>92</v>
      </c>
      <c r="D46" s="91" t="s">
        <v>92</v>
      </c>
      <c r="E46" s="73" t="s">
        <v>92</v>
      </c>
      <c r="F46" s="91" t="s">
        <v>92</v>
      </c>
      <c r="G46" s="73" t="s">
        <v>92</v>
      </c>
      <c r="H46" s="91" t="s">
        <v>92</v>
      </c>
      <c r="I46" s="73" t="s">
        <v>92</v>
      </c>
      <c r="J46" s="93" t="s">
        <v>65</v>
      </c>
      <c r="K46" s="55" t="s">
        <v>134</v>
      </c>
      <c r="L46" s="93" t="s">
        <v>65</v>
      </c>
      <c r="M46" s="55" t="s">
        <v>65</v>
      </c>
      <c r="N46" s="93" t="s">
        <v>65</v>
      </c>
      <c r="O46" s="55" t="s">
        <v>91</v>
      </c>
      <c r="P46" s="91" t="s">
        <v>92</v>
      </c>
      <c r="Q46" s="73" t="s">
        <v>92</v>
      </c>
      <c r="R46" s="91" t="s">
        <v>92</v>
      </c>
      <c r="S46" s="73" t="s">
        <v>92</v>
      </c>
      <c r="T46" s="121" t="s">
        <v>91</v>
      </c>
      <c r="U46" s="5">
        <v>46</v>
      </c>
    </row>
    <row r="47" spans="1:21">
      <c r="A47" s="73" t="s">
        <v>92</v>
      </c>
      <c r="B47" s="91" t="s">
        <v>92</v>
      </c>
      <c r="C47" s="73" t="s">
        <v>92</v>
      </c>
      <c r="D47" s="91" t="s">
        <v>92</v>
      </c>
      <c r="E47" s="73" t="s">
        <v>92</v>
      </c>
      <c r="F47" s="91" t="s">
        <v>92</v>
      </c>
      <c r="G47" s="73" t="s">
        <v>92</v>
      </c>
      <c r="H47" s="91" t="s">
        <v>92</v>
      </c>
      <c r="I47" s="73" t="s">
        <v>92</v>
      </c>
      <c r="J47" s="93" t="s">
        <v>65</v>
      </c>
      <c r="K47" s="55" t="s">
        <v>134</v>
      </c>
      <c r="L47" s="93" t="s">
        <v>65</v>
      </c>
      <c r="M47" s="55" t="s">
        <v>65</v>
      </c>
      <c r="N47" s="93" t="s">
        <v>65</v>
      </c>
      <c r="O47" s="55" t="s">
        <v>91</v>
      </c>
      <c r="P47" s="91" t="s">
        <v>92</v>
      </c>
      <c r="Q47" s="73" t="s">
        <v>92</v>
      </c>
      <c r="R47" s="91" t="s">
        <v>92</v>
      </c>
      <c r="S47" s="73" t="s">
        <v>92</v>
      </c>
      <c r="T47" s="121" t="s">
        <v>91</v>
      </c>
      <c r="U47" s="5">
        <v>47</v>
      </c>
    </row>
    <row r="48" spans="1:21">
      <c r="A48" s="73" t="s">
        <v>92</v>
      </c>
      <c r="B48" s="91" t="s">
        <v>92</v>
      </c>
      <c r="C48" s="73" t="s">
        <v>92</v>
      </c>
      <c r="D48" s="91" t="s">
        <v>92</v>
      </c>
      <c r="E48" s="73" t="s">
        <v>92</v>
      </c>
      <c r="F48" s="91" t="s">
        <v>92</v>
      </c>
      <c r="G48" s="73" t="s">
        <v>92</v>
      </c>
      <c r="H48" s="91" t="s">
        <v>92</v>
      </c>
      <c r="I48" s="73" t="s">
        <v>92</v>
      </c>
      <c r="J48" s="93" t="s">
        <v>65</v>
      </c>
      <c r="K48" s="55" t="s">
        <v>134</v>
      </c>
      <c r="L48" s="93" t="s">
        <v>65</v>
      </c>
      <c r="M48" s="55" t="s">
        <v>65</v>
      </c>
      <c r="N48" s="93" t="s">
        <v>65</v>
      </c>
      <c r="O48" s="55" t="s">
        <v>91</v>
      </c>
      <c r="P48" s="91" t="s">
        <v>92</v>
      </c>
      <c r="Q48" s="73" t="s">
        <v>92</v>
      </c>
      <c r="R48" s="91" t="s">
        <v>92</v>
      </c>
      <c r="S48" s="73" t="s">
        <v>92</v>
      </c>
      <c r="T48" s="121" t="s">
        <v>91</v>
      </c>
      <c r="U48" s="5">
        <v>48</v>
      </c>
    </row>
    <row r="49" spans="1:21">
      <c r="A49" s="73" t="s">
        <v>92</v>
      </c>
      <c r="B49" s="91" t="s">
        <v>92</v>
      </c>
      <c r="C49" s="73" t="s">
        <v>92</v>
      </c>
      <c r="D49" s="91" t="s">
        <v>92</v>
      </c>
      <c r="E49" s="73" t="s">
        <v>92</v>
      </c>
      <c r="F49" s="91" t="s">
        <v>92</v>
      </c>
      <c r="G49" s="73" t="s">
        <v>92</v>
      </c>
      <c r="H49" s="91" t="s">
        <v>92</v>
      </c>
      <c r="I49" s="73" t="s">
        <v>92</v>
      </c>
      <c r="J49" s="93" t="s">
        <v>65</v>
      </c>
      <c r="K49" s="55" t="s">
        <v>134</v>
      </c>
      <c r="L49" s="93" t="s">
        <v>65</v>
      </c>
      <c r="M49" s="55" t="s">
        <v>65</v>
      </c>
      <c r="N49" s="93" t="s">
        <v>65</v>
      </c>
      <c r="O49" s="55" t="s">
        <v>91</v>
      </c>
      <c r="P49" s="91" t="s">
        <v>92</v>
      </c>
      <c r="Q49" s="73" t="s">
        <v>92</v>
      </c>
      <c r="R49" s="91" t="s">
        <v>92</v>
      </c>
      <c r="S49" s="73" t="s">
        <v>92</v>
      </c>
      <c r="T49" s="121" t="s">
        <v>91</v>
      </c>
      <c r="U49" s="5">
        <v>49</v>
      </c>
    </row>
    <row r="50" spans="1:21">
      <c r="A50" s="73" t="s">
        <v>92</v>
      </c>
      <c r="B50" s="91" t="s">
        <v>92</v>
      </c>
      <c r="C50" s="73" t="s">
        <v>92</v>
      </c>
      <c r="D50" s="91" t="s">
        <v>92</v>
      </c>
      <c r="E50" s="73" t="s">
        <v>92</v>
      </c>
      <c r="F50" s="91" t="s">
        <v>92</v>
      </c>
      <c r="G50" s="73" t="s">
        <v>92</v>
      </c>
      <c r="H50" s="91" t="s">
        <v>92</v>
      </c>
      <c r="I50" s="73" t="s">
        <v>92</v>
      </c>
      <c r="J50" s="93" t="s">
        <v>65</v>
      </c>
      <c r="K50" s="55" t="s">
        <v>134</v>
      </c>
      <c r="L50" s="93" t="s">
        <v>65</v>
      </c>
      <c r="M50" s="55" t="s">
        <v>65</v>
      </c>
      <c r="N50" s="93" t="s">
        <v>65</v>
      </c>
      <c r="O50" s="55" t="s">
        <v>91</v>
      </c>
      <c r="P50" s="91" t="s">
        <v>92</v>
      </c>
      <c r="Q50" s="73" t="s">
        <v>92</v>
      </c>
      <c r="R50" s="91" t="s">
        <v>92</v>
      </c>
      <c r="S50" s="73" t="s">
        <v>92</v>
      </c>
      <c r="T50" s="121" t="s">
        <v>91</v>
      </c>
      <c r="U50" s="5">
        <v>50</v>
      </c>
    </row>
    <row r="51" spans="1:21">
      <c r="A51" s="73" t="s">
        <v>92</v>
      </c>
      <c r="B51" s="91" t="s">
        <v>92</v>
      </c>
      <c r="C51" s="73" t="s">
        <v>92</v>
      </c>
      <c r="D51" s="91" t="s">
        <v>92</v>
      </c>
      <c r="E51" s="73" t="s">
        <v>92</v>
      </c>
      <c r="F51" s="91" t="s">
        <v>92</v>
      </c>
      <c r="G51" s="73" t="s">
        <v>92</v>
      </c>
      <c r="H51" s="91" t="s">
        <v>92</v>
      </c>
      <c r="I51" s="73" t="s">
        <v>92</v>
      </c>
      <c r="J51" s="93" t="s">
        <v>65</v>
      </c>
      <c r="K51" s="55" t="s">
        <v>134</v>
      </c>
      <c r="L51" s="93" t="s">
        <v>65</v>
      </c>
      <c r="M51" s="55" t="s">
        <v>65</v>
      </c>
      <c r="N51" s="93" t="s">
        <v>65</v>
      </c>
      <c r="O51" s="55" t="s">
        <v>91</v>
      </c>
      <c r="P51" s="91" t="s">
        <v>92</v>
      </c>
      <c r="Q51" s="73" t="s">
        <v>92</v>
      </c>
      <c r="R51" s="91" t="s">
        <v>92</v>
      </c>
      <c r="S51" s="73" t="s">
        <v>92</v>
      </c>
      <c r="T51" s="121" t="s">
        <v>91</v>
      </c>
      <c r="U51" s="5">
        <v>51</v>
      </c>
    </row>
    <row r="52" spans="1:21">
      <c r="A52" s="73" t="s">
        <v>92</v>
      </c>
      <c r="B52" s="91" t="s">
        <v>92</v>
      </c>
      <c r="C52" s="73" t="s">
        <v>92</v>
      </c>
      <c r="D52" s="91" t="s">
        <v>92</v>
      </c>
      <c r="E52" s="73" t="s">
        <v>92</v>
      </c>
      <c r="F52" s="91" t="s">
        <v>92</v>
      </c>
      <c r="G52" s="73" t="s">
        <v>92</v>
      </c>
      <c r="H52" s="91" t="s">
        <v>92</v>
      </c>
      <c r="I52" s="73" t="s">
        <v>92</v>
      </c>
      <c r="J52" s="93" t="s">
        <v>65</v>
      </c>
      <c r="K52" s="55" t="s">
        <v>134</v>
      </c>
      <c r="L52" s="93" t="s">
        <v>65</v>
      </c>
      <c r="M52" s="55" t="s">
        <v>65</v>
      </c>
      <c r="N52" s="93" t="s">
        <v>65</v>
      </c>
      <c r="O52" s="55" t="s">
        <v>91</v>
      </c>
      <c r="P52" s="91" t="s">
        <v>92</v>
      </c>
      <c r="Q52" s="73" t="s">
        <v>92</v>
      </c>
      <c r="R52" s="91" t="s">
        <v>92</v>
      </c>
      <c r="S52" s="73" t="s">
        <v>92</v>
      </c>
      <c r="T52" s="121" t="s">
        <v>91</v>
      </c>
      <c r="U52" s="5">
        <v>52</v>
      </c>
    </row>
    <row r="53" spans="1:21">
      <c r="A53" s="73" t="s">
        <v>92</v>
      </c>
      <c r="B53" s="91" t="s">
        <v>92</v>
      </c>
      <c r="C53" s="73" t="s">
        <v>92</v>
      </c>
      <c r="D53" s="91" t="s">
        <v>92</v>
      </c>
      <c r="E53" s="73" t="s">
        <v>92</v>
      </c>
      <c r="F53" s="91" t="s">
        <v>92</v>
      </c>
      <c r="G53" s="73" t="s">
        <v>92</v>
      </c>
      <c r="H53" s="91" t="s">
        <v>92</v>
      </c>
      <c r="I53" s="73" t="s">
        <v>92</v>
      </c>
      <c r="J53" s="93" t="s">
        <v>65</v>
      </c>
      <c r="K53" s="55" t="s">
        <v>134</v>
      </c>
      <c r="L53" s="93" t="s">
        <v>65</v>
      </c>
      <c r="M53" s="55" t="s">
        <v>65</v>
      </c>
      <c r="N53" s="93" t="s">
        <v>65</v>
      </c>
      <c r="O53" s="55" t="s">
        <v>91</v>
      </c>
      <c r="P53" s="91" t="s">
        <v>92</v>
      </c>
      <c r="Q53" s="73" t="s">
        <v>92</v>
      </c>
      <c r="R53" s="91" t="s">
        <v>92</v>
      </c>
      <c r="S53" s="73" t="s">
        <v>92</v>
      </c>
      <c r="T53" s="121" t="s">
        <v>91</v>
      </c>
      <c r="U53" s="5">
        <v>53</v>
      </c>
    </row>
    <row r="54" spans="1:21">
      <c r="A54" s="73" t="s">
        <v>92</v>
      </c>
      <c r="B54" s="91" t="s">
        <v>92</v>
      </c>
      <c r="C54" s="73" t="s">
        <v>92</v>
      </c>
      <c r="D54" s="91" t="s">
        <v>92</v>
      </c>
      <c r="E54" s="73" t="s">
        <v>92</v>
      </c>
      <c r="F54" s="91" t="s">
        <v>92</v>
      </c>
      <c r="G54" s="73" t="s">
        <v>92</v>
      </c>
      <c r="H54" s="91" t="s">
        <v>92</v>
      </c>
      <c r="I54" s="73" t="s">
        <v>92</v>
      </c>
      <c r="J54" s="93" t="s">
        <v>65</v>
      </c>
      <c r="K54" s="55" t="s">
        <v>134</v>
      </c>
      <c r="L54" s="93" t="s">
        <v>65</v>
      </c>
      <c r="M54" s="55" t="s">
        <v>65</v>
      </c>
      <c r="N54" s="93" t="s">
        <v>65</v>
      </c>
      <c r="O54" s="55" t="s">
        <v>91</v>
      </c>
      <c r="P54" s="91" t="s">
        <v>92</v>
      </c>
      <c r="Q54" s="73" t="s">
        <v>92</v>
      </c>
      <c r="R54" s="91" t="s">
        <v>92</v>
      </c>
      <c r="S54" s="73" t="s">
        <v>92</v>
      </c>
      <c r="T54" s="121" t="s">
        <v>91</v>
      </c>
      <c r="U54" s="5">
        <v>54</v>
      </c>
    </row>
    <row r="55" spans="1:21">
      <c r="A55" s="73" t="s">
        <v>92</v>
      </c>
      <c r="B55" s="91" t="s">
        <v>92</v>
      </c>
      <c r="C55" s="73" t="s">
        <v>92</v>
      </c>
      <c r="D55" s="91" t="s">
        <v>92</v>
      </c>
      <c r="E55" s="73" t="s">
        <v>92</v>
      </c>
      <c r="F55" s="91" t="s">
        <v>92</v>
      </c>
      <c r="G55" s="73" t="s">
        <v>92</v>
      </c>
      <c r="H55" s="91" t="s">
        <v>92</v>
      </c>
      <c r="I55" s="73" t="s">
        <v>92</v>
      </c>
      <c r="J55" s="93" t="s">
        <v>65</v>
      </c>
      <c r="K55" s="55" t="s">
        <v>134</v>
      </c>
      <c r="L55" s="93" t="s">
        <v>65</v>
      </c>
      <c r="M55" s="55" t="s">
        <v>65</v>
      </c>
      <c r="N55" s="93" t="s">
        <v>65</v>
      </c>
      <c r="O55" s="55" t="s">
        <v>91</v>
      </c>
      <c r="P55" s="91" t="s">
        <v>92</v>
      </c>
      <c r="Q55" s="73" t="s">
        <v>92</v>
      </c>
      <c r="R55" s="91" t="s">
        <v>92</v>
      </c>
      <c r="S55" s="73" t="s">
        <v>92</v>
      </c>
      <c r="T55" s="121" t="s">
        <v>91</v>
      </c>
      <c r="U55" s="5">
        <v>55</v>
      </c>
    </row>
    <row r="56" spans="1:21">
      <c r="A56" s="73" t="s">
        <v>92</v>
      </c>
      <c r="B56" s="91" t="s">
        <v>92</v>
      </c>
      <c r="C56" s="73" t="s">
        <v>92</v>
      </c>
      <c r="D56" s="91" t="s">
        <v>92</v>
      </c>
      <c r="E56" s="73" t="s">
        <v>92</v>
      </c>
      <c r="F56" s="91" t="s">
        <v>92</v>
      </c>
      <c r="G56" s="73" t="s">
        <v>92</v>
      </c>
      <c r="H56" s="91" t="s">
        <v>92</v>
      </c>
      <c r="I56" s="73" t="s">
        <v>92</v>
      </c>
      <c r="J56" s="93" t="s">
        <v>65</v>
      </c>
      <c r="K56" s="55" t="s">
        <v>134</v>
      </c>
      <c r="L56" s="93" t="s">
        <v>65</v>
      </c>
      <c r="M56" s="55" t="s">
        <v>65</v>
      </c>
      <c r="N56" s="93" t="s">
        <v>65</v>
      </c>
      <c r="O56" s="55" t="s">
        <v>91</v>
      </c>
      <c r="P56" s="91" t="s">
        <v>92</v>
      </c>
      <c r="Q56" s="73" t="s">
        <v>92</v>
      </c>
      <c r="R56" s="91" t="s">
        <v>92</v>
      </c>
      <c r="S56" s="73" t="s">
        <v>92</v>
      </c>
      <c r="T56" s="121" t="s">
        <v>91</v>
      </c>
      <c r="U56" s="5">
        <v>56</v>
      </c>
    </row>
    <row r="57" spans="1:21">
      <c r="A57" s="73" t="s">
        <v>92</v>
      </c>
      <c r="B57" s="91" t="s">
        <v>92</v>
      </c>
      <c r="C57" s="73" t="s">
        <v>92</v>
      </c>
      <c r="D57" s="91" t="s">
        <v>92</v>
      </c>
      <c r="E57" s="73" t="s">
        <v>92</v>
      </c>
      <c r="F57" s="91" t="s">
        <v>92</v>
      </c>
      <c r="G57" s="73" t="s">
        <v>92</v>
      </c>
      <c r="H57" s="91" t="s">
        <v>92</v>
      </c>
      <c r="I57" s="73" t="s">
        <v>92</v>
      </c>
      <c r="J57" s="93" t="s">
        <v>65</v>
      </c>
      <c r="K57" s="55" t="s">
        <v>134</v>
      </c>
      <c r="L57" s="93" t="s">
        <v>65</v>
      </c>
      <c r="M57" s="55" t="s">
        <v>65</v>
      </c>
      <c r="N57" s="93" t="s">
        <v>65</v>
      </c>
      <c r="O57" s="55" t="s">
        <v>91</v>
      </c>
      <c r="P57" s="91" t="s">
        <v>92</v>
      </c>
      <c r="Q57" s="73" t="s">
        <v>92</v>
      </c>
      <c r="R57" s="91" t="s">
        <v>92</v>
      </c>
      <c r="S57" s="73" t="s">
        <v>92</v>
      </c>
      <c r="T57" s="121" t="s">
        <v>91</v>
      </c>
      <c r="U57" s="5">
        <v>57</v>
      </c>
    </row>
    <row r="58" spans="1:21">
      <c r="A58" s="73" t="s">
        <v>92</v>
      </c>
      <c r="B58" s="91" t="s">
        <v>92</v>
      </c>
      <c r="C58" s="73" t="s">
        <v>92</v>
      </c>
      <c r="D58" s="91" t="s">
        <v>92</v>
      </c>
      <c r="E58" s="73" t="s">
        <v>92</v>
      </c>
      <c r="F58" s="91" t="s">
        <v>92</v>
      </c>
      <c r="G58" s="73" t="s">
        <v>92</v>
      </c>
      <c r="H58" s="91" t="s">
        <v>92</v>
      </c>
      <c r="I58" s="73" t="s">
        <v>92</v>
      </c>
      <c r="J58" s="93" t="s">
        <v>65</v>
      </c>
      <c r="K58" s="55" t="s">
        <v>134</v>
      </c>
      <c r="L58" s="93" t="s">
        <v>65</v>
      </c>
      <c r="M58" s="55" t="s">
        <v>65</v>
      </c>
      <c r="N58" s="93" t="s">
        <v>65</v>
      </c>
      <c r="O58" s="55" t="s">
        <v>91</v>
      </c>
      <c r="P58" s="91" t="s">
        <v>92</v>
      </c>
      <c r="Q58" s="73" t="s">
        <v>92</v>
      </c>
      <c r="R58" s="91" t="s">
        <v>92</v>
      </c>
      <c r="S58" s="73" t="s">
        <v>92</v>
      </c>
      <c r="T58" s="121" t="s">
        <v>91</v>
      </c>
      <c r="U58" s="5">
        <v>58</v>
      </c>
    </row>
    <row r="59" spans="1:21">
      <c r="A59" s="73" t="s">
        <v>92</v>
      </c>
      <c r="B59" s="91" t="s">
        <v>92</v>
      </c>
      <c r="C59" s="73" t="s">
        <v>92</v>
      </c>
      <c r="D59" s="91" t="s">
        <v>92</v>
      </c>
      <c r="E59" s="73" t="s">
        <v>92</v>
      </c>
      <c r="F59" s="91" t="s">
        <v>92</v>
      </c>
      <c r="G59" s="73" t="s">
        <v>92</v>
      </c>
      <c r="H59" s="91" t="s">
        <v>92</v>
      </c>
      <c r="I59" s="73" t="s">
        <v>92</v>
      </c>
      <c r="J59" s="93" t="s">
        <v>65</v>
      </c>
      <c r="K59" s="55" t="s">
        <v>134</v>
      </c>
      <c r="L59" s="93" t="s">
        <v>65</v>
      </c>
      <c r="M59" s="55" t="s">
        <v>65</v>
      </c>
      <c r="N59" s="93" t="s">
        <v>65</v>
      </c>
      <c r="O59" s="55" t="s">
        <v>91</v>
      </c>
      <c r="P59" s="91" t="s">
        <v>92</v>
      </c>
      <c r="Q59" s="73" t="s">
        <v>92</v>
      </c>
      <c r="R59" s="91" t="s">
        <v>92</v>
      </c>
      <c r="S59" s="73" t="s">
        <v>92</v>
      </c>
      <c r="T59" s="121" t="s">
        <v>91</v>
      </c>
      <c r="U59" s="5">
        <v>59</v>
      </c>
    </row>
    <row r="60" spans="1:21">
      <c r="A60" s="73" t="s">
        <v>92</v>
      </c>
      <c r="B60" s="91" t="s">
        <v>92</v>
      </c>
      <c r="C60" s="73" t="s">
        <v>92</v>
      </c>
      <c r="D60" s="91" t="s">
        <v>92</v>
      </c>
      <c r="E60" s="73" t="s">
        <v>92</v>
      </c>
      <c r="F60" s="91" t="s">
        <v>92</v>
      </c>
      <c r="G60" s="73" t="s">
        <v>92</v>
      </c>
      <c r="H60" s="91" t="s">
        <v>92</v>
      </c>
      <c r="I60" s="73" t="s">
        <v>92</v>
      </c>
      <c r="J60" s="93" t="s">
        <v>65</v>
      </c>
      <c r="K60" s="55" t="s">
        <v>134</v>
      </c>
      <c r="L60" s="93" t="s">
        <v>65</v>
      </c>
      <c r="M60" s="55" t="s">
        <v>65</v>
      </c>
      <c r="N60" s="93" t="s">
        <v>65</v>
      </c>
      <c r="O60" s="55" t="s">
        <v>91</v>
      </c>
      <c r="P60" s="91" t="s">
        <v>92</v>
      </c>
      <c r="Q60" s="73" t="s">
        <v>92</v>
      </c>
      <c r="R60" s="91" t="s">
        <v>92</v>
      </c>
      <c r="S60" s="73" t="s">
        <v>92</v>
      </c>
      <c r="T60" s="121" t="s">
        <v>91</v>
      </c>
      <c r="U60" s="5">
        <v>60</v>
      </c>
    </row>
    <row r="61" spans="1:21">
      <c r="A61" s="73" t="s">
        <v>92</v>
      </c>
      <c r="B61" s="91" t="s">
        <v>92</v>
      </c>
      <c r="C61" s="73" t="s">
        <v>92</v>
      </c>
      <c r="D61" s="91" t="s">
        <v>92</v>
      </c>
      <c r="E61" s="73" t="s">
        <v>92</v>
      </c>
      <c r="F61" s="91" t="s">
        <v>92</v>
      </c>
      <c r="G61" s="73" t="s">
        <v>92</v>
      </c>
      <c r="H61" s="91" t="s">
        <v>92</v>
      </c>
      <c r="I61" s="73" t="s">
        <v>92</v>
      </c>
      <c r="J61" s="93" t="s">
        <v>65</v>
      </c>
      <c r="K61" s="55" t="s">
        <v>134</v>
      </c>
      <c r="L61" s="93" t="s">
        <v>65</v>
      </c>
      <c r="M61" s="55" t="s">
        <v>65</v>
      </c>
      <c r="N61" s="93" t="s">
        <v>65</v>
      </c>
      <c r="O61" s="55" t="s">
        <v>91</v>
      </c>
      <c r="P61" s="91" t="s">
        <v>92</v>
      </c>
      <c r="Q61" s="73" t="s">
        <v>92</v>
      </c>
      <c r="R61" s="91" t="s">
        <v>92</v>
      </c>
      <c r="S61" s="73" t="s">
        <v>92</v>
      </c>
      <c r="T61" s="121" t="s">
        <v>91</v>
      </c>
      <c r="U61" s="5">
        <v>61</v>
      </c>
    </row>
    <row r="62" spans="1:21">
      <c r="A62" s="73" t="s">
        <v>92</v>
      </c>
      <c r="B62" s="91" t="s">
        <v>92</v>
      </c>
      <c r="C62" s="73" t="s">
        <v>92</v>
      </c>
      <c r="D62" s="91" t="s">
        <v>92</v>
      </c>
      <c r="E62" s="73" t="s">
        <v>92</v>
      </c>
      <c r="F62" s="91" t="s">
        <v>92</v>
      </c>
      <c r="G62" s="73" t="s">
        <v>92</v>
      </c>
      <c r="H62" s="91" t="s">
        <v>92</v>
      </c>
      <c r="I62" s="73" t="s">
        <v>92</v>
      </c>
      <c r="J62" s="93" t="s">
        <v>65</v>
      </c>
      <c r="K62" s="55" t="s">
        <v>134</v>
      </c>
      <c r="L62" s="93" t="s">
        <v>65</v>
      </c>
      <c r="M62" s="55" t="s">
        <v>65</v>
      </c>
      <c r="N62" s="93" t="s">
        <v>65</v>
      </c>
      <c r="O62" s="55" t="s">
        <v>91</v>
      </c>
      <c r="P62" s="91" t="s">
        <v>92</v>
      </c>
      <c r="Q62" s="73" t="s">
        <v>92</v>
      </c>
      <c r="R62" s="91" t="s">
        <v>92</v>
      </c>
      <c r="S62" s="73" t="s">
        <v>92</v>
      </c>
      <c r="T62" s="121" t="s">
        <v>91</v>
      </c>
      <c r="U62" s="5">
        <v>62</v>
      </c>
    </row>
    <row r="63" spans="1:21">
      <c r="A63" s="73" t="s">
        <v>92</v>
      </c>
      <c r="B63" s="91" t="s">
        <v>92</v>
      </c>
      <c r="C63" s="73" t="s">
        <v>92</v>
      </c>
      <c r="D63" s="91" t="s">
        <v>92</v>
      </c>
      <c r="E63" s="73" t="s">
        <v>92</v>
      </c>
      <c r="F63" s="91" t="s">
        <v>92</v>
      </c>
      <c r="G63" s="73" t="s">
        <v>92</v>
      </c>
      <c r="H63" s="91" t="s">
        <v>92</v>
      </c>
      <c r="I63" s="73" t="s">
        <v>92</v>
      </c>
      <c r="J63" s="93" t="s">
        <v>65</v>
      </c>
      <c r="K63" s="55" t="s">
        <v>134</v>
      </c>
      <c r="L63" s="93" t="s">
        <v>65</v>
      </c>
      <c r="M63" s="55" t="s">
        <v>65</v>
      </c>
      <c r="N63" s="93" t="s">
        <v>65</v>
      </c>
      <c r="O63" s="55" t="s">
        <v>91</v>
      </c>
      <c r="P63" s="91" t="s">
        <v>92</v>
      </c>
      <c r="Q63" s="73" t="s">
        <v>92</v>
      </c>
      <c r="R63" s="91" t="s">
        <v>92</v>
      </c>
      <c r="S63" s="73" t="s">
        <v>92</v>
      </c>
      <c r="T63" s="121" t="s">
        <v>91</v>
      </c>
      <c r="U63" s="5">
        <v>63</v>
      </c>
    </row>
    <row r="64" spans="1:21">
      <c r="A64" s="73" t="s">
        <v>92</v>
      </c>
      <c r="B64" s="91" t="s">
        <v>92</v>
      </c>
      <c r="C64" s="73" t="s">
        <v>92</v>
      </c>
      <c r="D64" s="91" t="s">
        <v>92</v>
      </c>
      <c r="E64" s="73" t="s">
        <v>92</v>
      </c>
      <c r="F64" s="91" t="s">
        <v>92</v>
      </c>
      <c r="G64" s="73" t="s">
        <v>92</v>
      </c>
      <c r="H64" s="91" t="s">
        <v>92</v>
      </c>
      <c r="I64" s="73" t="s">
        <v>92</v>
      </c>
      <c r="J64" s="93" t="s">
        <v>65</v>
      </c>
      <c r="K64" s="55" t="s">
        <v>134</v>
      </c>
      <c r="L64" s="93" t="s">
        <v>65</v>
      </c>
      <c r="M64" s="55" t="s">
        <v>65</v>
      </c>
      <c r="N64" s="93" t="s">
        <v>65</v>
      </c>
      <c r="O64" s="55" t="s">
        <v>91</v>
      </c>
      <c r="P64" s="91" t="s">
        <v>92</v>
      </c>
      <c r="Q64" s="73" t="s">
        <v>92</v>
      </c>
      <c r="R64" s="91" t="s">
        <v>92</v>
      </c>
      <c r="S64" s="73" t="s">
        <v>92</v>
      </c>
      <c r="T64" s="121" t="s">
        <v>91</v>
      </c>
      <c r="U64" s="5">
        <v>64</v>
      </c>
    </row>
    <row r="65" spans="1:21">
      <c r="A65" s="73" t="s">
        <v>92</v>
      </c>
      <c r="B65" s="91" t="s">
        <v>92</v>
      </c>
      <c r="C65" s="73" t="s">
        <v>92</v>
      </c>
      <c r="D65" s="91" t="s">
        <v>92</v>
      </c>
      <c r="E65" s="73" t="s">
        <v>92</v>
      </c>
      <c r="F65" s="91" t="s">
        <v>92</v>
      </c>
      <c r="G65" s="73" t="s">
        <v>92</v>
      </c>
      <c r="H65" s="91" t="s">
        <v>92</v>
      </c>
      <c r="I65" s="73" t="s">
        <v>92</v>
      </c>
      <c r="J65" s="93" t="s">
        <v>65</v>
      </c>
      <c r="K65" s="55" t="s">
        <v>134</v>
      </c>
      <c r="L65" s="93" t="s">
        <v>65</v>
      </c>
      <c r="M65" s="55" t="s">
        <v>65</v>
      </c>
      <c r="N65" s="93" t="s">
        <v>65</v>
      </c>
      <c r="O65" s="55" t="s">
        <v>91</v>
      </c>
      <c r="P65" s="91" t="s">
        <v>92</v>
      </c>
      <c r="Q65" s="73" t="s">
        <v>92</v>
      </c>
      <c r="R65" s="91" t="s">
        <v>92</v>
      </c>
      <c r="S65" s="73" t="s">
        <v>92</v>
      </c>
      <c r="T65" s="121" t="s">
        <v>91</v>
      </c>
      <c r="U65" s="5">
        <v>65</v>
      </c>
    </row>
    <row r="66" spans="1:21">
      <c r="A66" s="73" t="s">
        <v>92</v>
      </c>
      <c r="B66" s="91" t="s">
        <v>92</v>
      </c>
      <c r="C66" s="73" t="s">
        <v>92</v>
      </c>
      <c r="D66" s="91" t="s">
        <v>92</v>
      </c>
      <c r="E66" s="73" t="s">
        <v>92</v>
      </c>
      <c r="F66" s="91" t="s">
        <v>92</v>
      </c>
      <c r="G66" s="73" t="s">
        <v>92</v>
      </c>
      <c r="H66" s="91" t="s">
        <v>92</v>
      </c>
      <c r="I66" s="73" t="s">
        <v>92</v>
      </c>
      <c r="J66" s="93" t="s">
        <v>65</v>
      </c>
      <c r="K66" s="55" t="s">
        <v>134</v>
      </c>
      <c r="L66" s="93" t="s">
        <v>65</v>
      </c>
      <c r="M66" s="55" t="s">
        <v>65</v>
      </c>
      <c r="N66" s="93" t="s">
        <v>65</v>
      </c>
      <c r="O66" s="55" t="s">
        <v>91</v>
      </c>
      <c r="P66" s="91" t="s">
        <v>92</v>
      </c>
      <c r="Q66" s="73" t="s">
        <v>92</v>
      </c>
      <c r="R66" s="91" t="s">
        <v>92</v>
      </c>
      <c r="S66" s="73" t="s">
        <v>92</v>
      </c>
      <c r="T66" s="121" t="s">
        <v>91</v>
      </c>
      <c r="U66" s="5">
        <v>66</v>
      </c>
    </row>
    <row r="67" spans="1:21">
      <c r="A67" s="73" t="s">
        <v>92</v>
      </c>
      <c r="B67" s="91" t="s">
        <v>92</v>
      </c>
      <c r="C67" s="73" t="s">
        <v>92</v>
      </c>
      <c r="D67" s="91" t="s">
        <v>92</v>
      </c>
      <c r="E67" s="73" t="s">
        <v>92</v>
      </c>
      <c r="F67" s="91" t="s">
        <v>92</v>
      </c>
      <c r="G67" s="73" t="s">
        <v>92</v>
      </c>
      <c r="H67" s="91" t="s">
        <v>92</v>
      </c>
      <c r="I67" s="73" t="s">
        <v>92</v>
      </c>
      <c r="J67" s="93" t="s">
        <v>65</v>
      </c>
      <c r="K67" s="55" t="s">
        <v>134</v>
      </c>
      <c r="L67" s="93" t="s">
        <v>65</v>
      </c>
      <c r="M67" s="55" t="s">
        <v>65</v>
      </c>
      <c r="N67" s="93" t="s">
        <v>65</v>
      </c>
      <c r="O67" s="55" t="s">
        <v>91</v>
      </c>
      <c r="P67" s="91" t="s">
        <v>92</v>
      </c>
      <c r="Q67" s="73" t="s">
        <v>92</v>
      </c>
      <c r="R67" s="91" t="s">
        <v>92</v>
      </c>
      <c r="S67" s="73" t="s">
        <v>92</v>
      </c>
      <c r="T67" s="121" t="s">
        <v>91</v>
      </c>
      <c r="U67" s="5">
        <v>67</v>
      </c>
    </row>
    <row r="68" spans="1:21">
      <c r="A68" s="73" t="s">
        <v>92</v>
      </c>
      <c r="B68" s="91" t="s">
        <v>92</v>
      </c>
      <c r="C68" s="73" t="s">
        <v>92</v>
      </c>
      <c r="D68" s="91" t="s">
        <v>92</v>
      </c>
      <c r="E68" s="73" t="s">
        <v>92</v>
      </c>
      <c r="F68" s="91" t="s">
        <v>92</v>
      </c>
      <c r="G68" s="73" t="s">
        <v>92</v>
      </c>
      <c r="H68" s="91" t="s">
        <v>92</v>
      </c>
      <c r="I68" s="73" t="s">
        <v>92</v>
      </c>
      <c r="J68" s="93" t="s">
        <v>65</v>
      </c>
      <c r="K68" s="55" t="s">
        <v>134</v>
      </c>
      <c r="L68" s="93" t="s">
        <v>65</v>
      </c>
      <c r="M68" s="55" t="s">
        <v>65</v>
      </c>
      <c r="N68" s="93" t="s">
        <v>65</v>
      </c>
      <c r="O68" s="55" t="s">
        <v>91</v>
      </c>
      <c r="P68" s="91" t="s">
        <v>92</v>
      </c>
      <c r="Q68" s="73" t="s">
        <v>92</v>
      </c>
      <c r="R68" s="91" t="s">
        <v>92</v>
      </c>
      <c r="S68" s="73" t="s">
        <v>92</v>
      </c>
      <c r="T68" s="121" t="s">
        <v>91</v>
      </c>
      <c r="U68" s="5">
        <v>68</v>
      </c>
    </row>
    <row r="69" spans="1:21">
      <c r="A69" s="73" t="s">
        <v>92</v>
      </c>
      <c r="B69" s="91" t="s">
        <v>92</v>
      </c>
      <c r="C69" s="73" t="s">
        <v>92</v>
      </c>
      <c r="D69" s="91" t="s">
        <v>92</v>
      </c>
      <c r="E69" s="73" t="s">
        <v>92</v>
      </c>
      <c r="F69" s="91" t="s">
        <v>92</v>
      </c>
      <c r="G69" s="73" t="s">
        <v>92</v>
      </c>
      <c r="H69" s="91" t="s">
        <v>92</v>
      </c>
      <c r="I69" s="73" t="s">
        <v>92</v>
      </c>
      <c r="J69" s="93" t="s">
        <v>65</v>
      </c>
      <c r="K69" s="55" t="s">
        <v>134</v>
      </c>
      <c r="L69" s="93" t="s">
        <v>65</v>
      </c>
      <c r="M69" s="55" t="s">
        <v>65</v>
      </c>
      <c r="N69" s="93" t="s">
        <v>65</v>
      </c>
      <c r="O69" s="55" t="s">
        <v>91</v>
      </c>
      <c r="P69" s="91" t="s">
        <v>92</v>
      </c>
      <c r="Q69" s="73" t="s">
        <v>92</v>
      </c>
      <c r="R69" s="91" t="s">
        <v>92</v>
      </c>
      <c r="S69" s="73" t="s">
        <v>92</v>
      </c>
      <c r="T69" s="121" t="s">
        <v>91</v>
      </c>
      <c r="U69" s="5">
        <v>69</v>
      </c>
    </row>
    <row r="70" spans="1:21">
      <c r="A70" s="73" t="s">
        <v>92</v>
      </c>
      <c r="B70" s="91" t="s">
        <v>92</v>
      </c>
      <c r="C70" s="73" t="s">
        <v>92</v>
      </c>
      <c r="D70" s="91" t="s">
        <v>92</v>
      </c>
      <c r="E70" s="73" t="s">
        <v>92</v>
      </c>
      <c r="F70" s="91" t="s">
        <v>92</v>
      </c>
      <c r="G70" s="73" t="s">
        <v>92</v>
      </c>
      <c r="H70" s="91" t="s">
        <v>92</v>
      </c>
      <c r="I70" s="73" t="s">
        <v>92</v>
      </c>
      <c r="J70" s="93" t="s">
        <v>65</v>
      </c>
      <c r="K70" s="55" t="s">
        <v>134</v>
      </c>
      <c r="L70" s="93" t="s">
        <v>65</v>
      </c>
      <c r="M70" s="55" t="s">
        <v>65</v>
      </c>
      <c r="N70" s="93" t="s">
        <v>65</v>
      </c>
      <c r="O70" s="55" t="s">
        <v>91</v>
      </c>
      <c r="P70" s="91" t="s">
        <v>92</v>
      </c>
      <c r="Q70" s="73" t="s">
        <v>92</v>
      </c>
      <c r="R70" s="91" t="s">
        <v>92</v>
      </c>
      <c r="S70" s="73" t="s">
        <v>92</v>
      </c>
      <c r="T70" s="121" t="s">
        <v>91</v>
      </c>
      <c r="U70" s="5">
        <v>70</v>
      </c>
    </row>
    <row r="71" spans="1:21">
      <c r="A71" s="96"/>
      <c r="B71" s="96"/>
      <c r="C71" s="96"/>
      <c r="D71" s="96"/>
      <c r="E71" s="96"/>
      <c r="F71" s="96"/>
      <c r="G71" s="96"/>
      <c r="H71" s="96"/>
      <c r="I71" s="96"/>
      <c r="J71" s="96"/>
      <c r="K71" s="96"/>
      <c r="L71" s="97"/>
      <c r="M71" s="97"/>
      <c r="N71" s="97"/>
      <c r="O71" s="96"/>
      <c r="P71" s="97"/>
      <c r="Q71" s="97"/>
      <c r="R71" s="96"/>
      <c r="S71" s="96"/>
      <c r="T71" s="122"/>
    </row>
    <row r="72" spans="1:21">
      <c r="A72" s="96"/>
      <c r="B72" s="96"/>
      <c r="C72" s="96"/>
      <c r="D72" s="96"/>
      <c r="E72" s="96"/>
      <c r="F72" s="96"/>
      <c r="G72" s="96"/>
      <c r="H72" s="96"/>
      <c r="I72" s="96"/>
      <c r="J72" s="96"/>
      <c r="K72" s="96"/>
      <c r="M72"/>
      <c r="O72"/>
      <c r="P72"/>
      <c r="R72"/>
      <c r="S72"/>
      <c r="T72" s="122"/>
    </row>
    <row r="73" spans="1:21">
      <c r="A73" s="96"/>
      <c r="B73" s="96"/>
      <c r="C73" s="96"/>
      <c r="D73" s="96"/>
      <c r="E73" s="96"/>
      <c r="F73" s="96"/>
      <c r="G73" s="96"/>
      <c r="H73" s="96"/>
      <c r="I73" s="96"/>
      <c r="J73" s="96"/>
      <c r="K73" s="96"/>
      <c r="M73"/>
      <c r="O73"/>
      <c r="P73"/>
      <c r="R73"/>
      <c r="S73"/>
      <c r="T73" s="122"/>
    </row>
    <row r="74" spans="1:21">
      <c r="A74" s="96"/>
      <c r="B74" s="96"/>
      <c r="C74" s="96"/>
      <c r="D74" s="96"/>
      <c r="E74" s="96"/>
      <c r="F74" s="96"/>
      <c r="G74" s="96"/>
      <c r="H74" s="96"/>
      <c r="I74" s="96"/>
      <c r="J74" s="96"/>
      <c r="K74" s="96"/>
      <c r="M74"/>
      <c r="O74"/>
      <c r="P74"/>
      <c r="R74"/>
      <c r="S74"/>
      <c r="T74" s="122"/>
    </row>
    <row r="75" spans="1:21">
      <c r="A75" s="96"/>
      <c r="B75" s="96"/>
      <c r="C75" s="96"/>
      <c r="D75" s="96"/>
      <c r="E75" s="96"/>
      <c r="F75" s="96"/>
      <c r="G75" s="96"/>
      <c r="H75" s="96"/>
      <c r="I75" s="96"/>
      <c r="J75" s="96"/>
      <c r="K75" s="96"/>
      <c r="M75"/>
      <c r="O75"/>
      <c r="P75"/>
      <c r="R75"/>
      <c r="S75"/>
      <c r="T75" s="122"/>
    </row>
    <row r="76" spans="1:21">
      <c r="A76" s="96"/>
      <c r="B76" s="96"/>
      <c r="C76" s="96"/>
      <c r="D76" s="96"/>
      <c r="E76" s="96"/>
      <c r="F76" s="96"/>
      <c r="G76" s="96"/>
      <c r="H76" s="96"/>
      <c r="I76" s="96"/>
      <c r="J76" s="96"/>
      <c r="K76" s="96"/>
      <c r="M76"/>
      <c r="O76"/>
      <c r="P76"/>
      <c r="R76"/>
      <c r="S76"/>
      <c r="T76" s="122"/>
    </row>
    <row r="77" spans="1:21">
      <c r="A77" s="96"/>
      <c r="B77" s="96"/>
      <c r="C77" s="96"/>
      <c r="D77" s="96"/>
      <c r="E77" s="96"/>
      <c r="F77" s="96"/>
      <c r="G77" s="96"/>
      <c r="H77" s="96"/>
      <c r="I77" s="96"/>
      <c r="J77" s="96"/>
      <c r="K77" s="96"/>
      <c r="M77"/>
      <c r="O77"/>
      <c r="P77"/>
      <c r="R77"/>
      <c r="S77"/>
      <c r="T77" s="122"/>
    </row>
    <row r="78" spans="1:21">
      <c r="A78" s="96"/>
      <c r="B78" s="96"/>
      <c r="C78" s="96"/>
      <c r="D78" s="96"/>
      <c r="E78" s="96"/>
      <c r="F78" s="96"/>
      <c r="G78" s="96"/>
      <c r="H78" s="96"/>
      <c r="I78" s="96"/>
      <c r="J78" s="96"/>
      <c r="K78" s="96"/>
      <c r="M78"/>
      <c r="O78"/>
      <c r="P78"/>
      <c r="R78"/>
      <c r="S78"/>
      <c r="T78" s="122"/>
    </row>
    <row r="79" spans="1:21">
      <c r="A79" s="96"/>
      <c r="B79" s="96"/>
      <c r="C79" s="96"/>
      <c r="D79" s="96"/>
      <c r="E79" s="96"/>
      <c r="F79" s="96"/>
      <c r="G79" s="96"/>
      <c r="H79" s="96"/>
      <c r="I79" s="96"/>
      <c r="J79" s="96"/>
      <c r="K79" s="96"/>
      <c r="M79"/>
      <c r="O79"/>
      <c r="P79"/>
      <c r="R79"/>
      <c r="S79"/>
      <c r="T79" s="122"/>
    </row>
    <row r="80" spans="1:21">
      <c r="A80" s="96"/>
      <c r="B80" s="96"/>
      <c r="C80" s="96"/>
      <c r="D80" s="96"/>
      <c r="E80" s="96"/>
      <c r="F80" s="96"/>
      <c r="G80" s="96"/>
      <c r="H80" s="96"/>
      <c r="I80" s="96"/>
      <c r="J80" s="96"/>
      <c r="K80" s="96"/>
      <c r="M80"/>
      <c r="O80"/>
      <c r="P80"/>
      <c r="R80"/>
      <c r="S80"/>
      <c r="T80" s="122"/>
    </row>
    <row r="81" spans="1:19">
      <c r="A81" s="5"/>
      <c r="B81" s="5"/>
      <c r="C81" s="5"/>
      <c r="D81" s="5"/>
      <c r="E81" s="5"/>
      <c r="F81" s="5"/>
      <c r="G81" s="5"/>
      <c r="H81" s="5"/>
      <c r="I81" s="5"/>
      <c r="J81" s="96"/>
      <c r="K81" s="96"/>
      <c r="M81"/>
      <c r="O81"/>
      <c r="P81"/>
      <c r="R81"/>
      <c r="S81"/>
    </row>
    <row r="82" spans="1:19">
      <c r="A82" s="5"/>
      <c r="B82" s="5"/>
      <c r="C82" s="5"/>
      <c r="D82" s="5"/>
      <c r="E82" s="5"/>
      <c r="F82" s="5"/>
      <c r="G82" s="5"/>
      <c r="H82" s="5"/>
      <c r="I82" s="5"/>
      <c r="J82" s="96"/>
      <c r="K82" s="96"/>
      <c r="M82"/>
      <c r="O82"/>
      <c r="P82"/>
      <c r="R82"/>
      <c r="S82"/>
    </row>
    <row r="83" spans="1:19">
      <c r="A83" s="5"/>
      <c r="B83" s="5"/>
      <c r="C83" s="5"/>
      <c r="D83" s="5"/>
      <c r="E83" s="5"/>
      <c r="F83" s="5"/>
      <c r="G83" s="5"/>
      <c r="H83" s="5"/>
      <c r="I83" s="5"/>
      <c r="J83" s="96"/>
      <c r="K83" s="96"/>
      <c r="M83"/>
      <c r="O83"/>
      <c r="P83"/>
      <c r="R83"/>
      <c r="S83"/>
    </row>
    <row r="84" spans="1:19">
      <c r="A84" s="5"/>
      <c r="B84" s="5"/>
      <c r="C84" s="5"/>
      <c r="D84" s="5"/>
      <c r="E84" s="5"/>
      <c r="F84" s="5"/>
      <c r="G84" s="5"/>
      <c r="H84" s="5"/>
      <c r="I84" s="5"/>
      <c r="J84" s="96"/>
      <c r="K84" s="96"/>
      <c r="M84"/>
      <c r="O84"/>
      <c r="P84"/>
      <c r="R84"/>
      <c r="S84"/>
    </row>
    <row r="85" spans="1:19">
      <c r="A85" s="5"/>
      <c r="B85" s="5"/>
      <c r="C85" s="5"/>
      <c r="D85" s="5"/>
      <c r="E85" s="5"/>
      <c r="F85" s="5"/>
      <c r="G85" s="5"/>
      <c r="H85" s="5"/>
      <c r="I85" s="5"/>
      <c r="J85" s="96"/>
      <c r="K85" s="96"/>
      <c r="M85"/>
      <c r="O85"/>
      <c r="P85"/>
      <c r="R85"/>
      <c r="S85"/>
    </row>
    <row r="86" spans="1:19">
      <c r="A86" s="5"/>
      <c r="B86" s="5"/>
      <c r="C86" s="5"/>
      <c r="D86" s="5"/>
      <c r="E86" s="5"/>
      <c r="F86" s="5"/>
      <c r="G86" s="5"/>
      <c r="H86" s="5"/>
      <c r="I86" s="5"/>
      <c r="J86" s="96"/>
      <c r="K86" s="96"/>
      <c r="M86"/>
      <c r="O86"/>
      <c r="P86"/>
      <c r="R86"/>
      <c r="S86"/>
    </row>
    <row r="87" spans="1:19">
      <c r="A87" s="5"/>
      <c r="B87" s="5"/>
      <c r="C87" s="5"/>
      <c r="D87" s="5"/>
      <c r="E87" s="5"/>
      <c r="F87" s="5"/>
      <c r="G87" s="5"/>
      <c r="H87" s="5"/>
      <c r="I87" s="5"/>
      <c r="J87" s="96"/>
      <c r="K87" s="96"/>
      <c r="M87"/>
      <c r="O87"/>
      <c r="P87"/>
      <c r="R87"/>
      <c r="S87"/>
    </row>
    <row r="88" spans="1:19">
      <c r="A88" s="5"/>
      <c r="B88" s="5"/>
      <c r="C88" s="5"/>
      <c r="D88" s="5"/>
      <c r="E88" s="5"/>
      <c r="F88" s="5"/>
      <c r="G88" s="5"/>
      <c r="H88" s="5"/>
      <c r="I88" s="5"/>
      <c r="J88" s="96"/>
      <c r="K88" s="96"/>
      <c r="M88"/>
      <c r="O88"/>
      <c r="P88"/>
      <c r="R88"/>
      <c r="S88"/>
    </row>
    <row r="89" spans="1:19">
      <c r="A89" s="5"/>
      <c r="B89" s="5"/>
      <c r="C89" s="5"/>
      <c r="D89" s="5"/>
      <c r="E89" s="5"/>
      <c r="F89" s="5"/>
      <c r="G89" s="5"/>
      <c r="H89" s="5"/>
      <c r="I89" s="5"/>
      <c r="J89" s="96"/>
      <c r="K89" s="96"/>
      <c r="M89"/>
      <c r="O89"/>
      <c r="P89"/>
      <c r="R89"/>
      <c r="S89"/>
    </row>
    <row r="90" spans="1:19">
      <c r="A90" s="5"/>
      <c r="B90" s="5"/>
      <c r="C90" s="5"/>
      <c r="D90" s="5"/>
      <c r="E90" s="5"/>
      <c r="F90" s="5"/>
      <c r="G90" s="5"/>
      <c r="H90" s="5"/>
      <c r="I90" s="5"/>
      <c r="J90" s="96"/>
      <c r="K90" s="96"/>
      <c r="M90"/>
      <c r="O90"/>
      <c r="P90"/>
      <c r="R90"/>
      <c r="S90"/>
    </row>
    <row r="91" spans="1:19">
      <c r="A91" s="5"/>
      <c r="B91" s="5"/>
      <c r="C91" s="5"/>
      <c r="D91" s="5"/>
      <c r="E91" s="5"/>
      <c r="F91" s="5"/>
      <c r="G91" s="5"/>
      <c r="H91" s="5"/>
      <c r="I91" s="5"/>
      <c r="J91" s="96"/>
      <c r="K91" s="96"/>
      <c r="M91"/>
      <c r="O91"/>
      <c r="P91"/>
      <c r="R91"/>
      <c r="S91"/>
    </row>
    <row r="92" spans="1:19">
      <c r="A92" s="5"/>
      <c r="B92" s="5"/>
      <c r="C92" s="5"/>
      <c r="D92" s="5"/>
      <c r="E92" s="5"/>
      <c r="F92" s="5"/>
      <c r="G92" s="5"/>
      <c r="H92" s="5"/>
      <c r="I92" s="5"/>
      <c r="J92" s="96"/>
      <c r="K92" s="96"/>
      <c r="M92"/>
      <c r="O92"/>
      <c r="P92"/>
      <c r="R92"/>
      <c r="S92"/>
    </row>
    <row r="93" spans="1:19">
      <c r="A93" s="5"/>
      <c r="B93" s="5"/>
      <c r="C93" s="5"/>
      <c r="D93" s="5"/>
      <c r="E93" s="5"/>
      <c r="F93" s="5"/>
      <c r="G93" s="5"/>
      <c r="H93" s="5"/>
      <c r="I93" s="5"/>
      <c r="J93" s="96"/>
      <c r="K93" s="96"/>
      <c r="M93"/>
      <c r="O93"/>
      <c r="P93"/>
      <c r="R93"/>
      <c r="S93"/>
    </row>
    <row r="94" spans="1:19">
      <c r="A94" s="5"/>
      <c r="B94" s="5"/>
      <c r="C94" s="5"/>
      <c r="D94" s="5"/>
      <c r="E94" s="5"/>
      <c r="F94" s="5"/>
      <c r="G94" s="5"/>
      <c r="H94" s="5"/>
      <c r="I94" s="5"/>
      <c r="J94" s="96"/>
      <c r="K94" s="96"/>
      <c r="M94"/>
      <c r="O94"/>
      <c r="P94"/>
      <c r="R94"/>
      <c r="S94"/>
    </row>
    <row r="95" spans="1:19">
      <c r="A95" s="5"/>
      <c r="B95" s="5"/>
      <c r="C95" s="5"/>
      <c r="D95" s="5"/>
      <c r="E95" s="5"/>
      <c r="F95" s="5"/>
      <c r="G95" s="5"/>
      <c r="H95" s="5"/>
      <c r="I95" s="5"/>
      <c r="J95" s="96"/>
      <c r="K95" s="96"/>
      <c r="M95"/>
      <c r="O95"/>
      <c r="P95"/>
      <c r="R95"/>
      <c r="S95"/>
    </row>
    <row r="96" spans="1:19">
      <c r="A96" s="5"/>
      <c r="B96" s="5"/>
      <c r="C96" s="5"/>
      <c r="D96" s="5"/>
      <c r="E96" s="5"/>
      <c r="F96" s="5"/>
      <c r="G96" s="5"/>
      <c r="H96" s="5"/>
      <c r="I96" s="5"/>
      <c r="J96" s="96"/>
      <c r="K96" s="96"/>
      <c r="M96"/>
      <c r="O96"/>
      <c r="P96"/>
      <c r="R96"/>
      <c r="S96"/>
    </row>
    <row r="97" spans="1:19">
      <c r="A97" s="5"/>
      <c r="B97" s="5"/>
      <c r="C97" s="5"/>
      <c r="D97" s="5"/>
      <c r="E97" s="5"/>
      <c r="F97" s="5"/>
      <c r="G97" s="5"/>
      <c r="H97" s="5"/>
      <c r="I97" s="5"/>
      <c r="J97" s="96"/>
      <c r="K97" s="96"/>
      <c r="M97"/>
      <c r="O97"/>
      <c r="P97"/>
      <c r="R97"/>
      <c r="S97"/>
    </row>
    <row r="98" spans="1:19">
      <c r="A98" s="5"/>
      <c r="B98" s="5"/>
      <c r="C98" s="5"/>
      <c r="D98" s="5"/>
      <c r="E98" s="5"/>
      <c r="F98" s="5"/>
      <c r="G98" s="5"/>
      <c r="H98" s="5"/>
      <c r="I98" s="5"/>
      <c r="J98" s="96"/>
      <c r="K98" s="96"/>
      <c r="M98"/>
      <c r="O98"/>
      <c r="P98"/>
      <c r="R98"/>
      <c r="S98"/>
    </row>
    <row r="99" spans="1:19">
      <c r="A99" s="5"/>
      <c r="B99" s="5"/>
      <c r="C99" s="5"/>
      <c r="D99" s="5"/>
      <c r="E99" s="5"/>
      <c r="F99" s="5"/>
      <c r="G99" s="5"/>
      <c r="H99" s="5"/>
      <c r="I99" s="5"/>
      <c r="J99" s="96"/>
      <c r="K99" s="96"/>
      <c r="M99"/>
      <c r="O99"/>
      <c r="P99"/>
      <c r="R99"/>
      <c r="S99"/>
    </row>
    <row r="100" spans="1:19">
      <c r="A100" s="5"/>
      <c r="B100" s="5"/>
      <c r="C100" s="5"/>
      <c r="D100" s="5"/>
      <c r="E100" s="5"/>
      <c r="F100" s="5"/>
      <c r="G100" s="5"/>
      <c r="H100" s="5"/>
      <c r="I100" s="5"/>
      <c r="J100" s="96"/>
      <c r="K100" s="96"/>
      <c r="M100"/>
      <c r="O100"/>
      <c r="P100"/>
      <c r="R100"/>
      <c r="S100"/>
    </row>
    <row r="101" spans="1:19">
      <c r="A101" s="5"/>
      <c r="B101" s="5"/>
      <c r="C101" s="5"/>
      <c r="D101" s="5"/>
      <c r="E101" s="5"/>
      <c r="F101" s="5"/>
      <c r="G101" s="5"/>
      <c r="H101" s="5"/>
      <c r="I101" s="5"/>
      <c r="J101" s="96"/>
      <c r="K101" s="96"/>
      <c r="M101"/>
      <c r="O101"/>
      <c r="P101"/>
      <c r="R101"/>
      <c r="S101"/>
    </row>
    <row r="102" spans="1:19">
      <c r="A102" s="5"/>
      <c r="B102" s="5"/>
      <c r="C102" s="5"/>
      <c r="D102" s="5"/>
      <c r="E102" s="5"/>
      <c r="F102" s="5"/>
      <c r="G102" s="5"/>
      <c r="H102" s="5"/>
      <c r="I102" s="5"/>
      <c r="J102" s="96"/>
      <c r="K102" s="96"/>
      <c r="M102"/>
      <c r="O102"/>
      <c r="P102"/>
      <c r="R102"/>
      <c r="S102"/>
    </row>
    <row r="103" spans="1:19">
      <c r="A103" s="5"/>
      <c r="B103" s="5"/>
      <c r="C103" s="5"/>
      <c r="D103" s="5"/>
      <c r="E103" s="5"/>
      <c r="F103" s="5"/>
      <c r="G103" s="5"/>
      <c r="H103" s="5"/>
      <c r="I103" s="5"/>
      <c r="J103" s="96"/>
      <c r="K103" s="96"/>
      <c r="M103"/>
      <c r="O103"/>
      <c r="P103"/>
      <c r="R103"/>
      <c r="S103"/>
    </row>
    <row r="104" spans="1:19">
      <c r="A104" s="5"/>
      <c r="B104" s="5"/>
      <c r="C104" s="5"/>
      <c r="D104" s="5"/>
      <c r="E104" s="5"/>
      <c r="F104" s="5"/>
      <c r="G104" s="5"/>
      <c r="H104" s="5"/>
      <c r="I104" s="5"/>
      <c r="J104" s="96"/>
      <c r="K104" s="96"/>
      <c r="M104"/>
      <c r="O104"/>
      <c r="P104"/>
      <c r="R104"/>
      <c r="S104"/>
    </row>
    <row r="105" spans="1:19">
      <c r="A105" s="5"/>
      <c r="B105" s="5"/>
      <c r="C105" s="5"/>
      <c r="D105" s="5"/>
      <c r="E105" s="5"/>
      <c r="F105" s="5"/>
      <c r="G105" s="5"/>
      <c r="H105" s="5"/>
      <c r="I105" s="5"/>
      <c r="J105" s="96"/>
      <c r="K105" s="96"/>
      <c r="M105"/>
      <c r="O105"/>
      <c r="P105"/>
      <c r="R105"/>
      <c r="S105"/>
    </row>
    <row r="106" spans="1:19">
      <c r="A106" s="5"/>
      <c r="B106" s="5"/>
      <c r="C106" s="5"/>
      <c r="D106" s="5"/>
      <c r="E106" s="5"/>
      <c r="F106" s="5"/>
      <c r="G106" s="5"/>
      <c r="H106" s="5"/>
      <c r="I106" s="5"/>
      <c r="J106" s="96"/>
      <c r="K106" s="96"/>
      <c r="M106"/>
      <c r="O106"/>
      <c r="P106"/>
      <c r="R106"/>
      <c r="S106"/>
    </row>
    <row r="107" spans="1:19">
      <c r="A107" s="5"/>
      <c r="B107" s="5"/>
      <c r="C107" s="5"/>
      <c r="D107" s="5"/>
      <c r="E107" s="5"/>
      <c r="F107" s="5"/>
      <c r="G107" s="5"/>
      <c r="H107" s="5"/>
      <c r="I107" s="5"/>
      <c r="J107" s="96"/>
      <c r="K107" s="96"/>
      <c r="M107"/>
      <c r="O107"/>
      <c r="P107"/>
      <c r="R107"/>
      <c r="S107"/>
    </row>
    <row r="108" spans="1:19">
      <c r="A108" s="5"/>
      <c r="B108" s="5"/>
      <c r="C108" s="5"/>
      <c r="D108" s="5"/>
      <c r="E108" s="5"/>
      <c r="F108" s="5"/>
      <c r="G108" s="5"/>
      <c r="H108" s="5"/>
      <c r="I108" s="5"/>
      <c r="J108" s="96"/>
      <c r="K108" s="96"/>
      <c r="M108"/>
      <c r="O108"/>
      <c r="P108"/>
      <c r="R108"/>
      <c r="S108"/>
    </row>
    <row r="109" spans="1:19">
      <c r="A109" s="5"/>
      <c r="B109" s="5"/>
      <c r="C109" s="5"/>
      <c r="D109" s="5"/>
      <c r="E109" s="5"/>
      <c r="F109" s="5"/>
      <c r="G109" s="5"/>
      <c r="H109" s="5"/>
      <c r="I109" s="5"/>
      <c r="J109" s="96"/>
      <c r="K109" s="96"/>
      <c r="M109"/>
      <c r="O109"/>
      <c r="P109"/>
      <c r="R109"/>
      <c r="S109"/>
    </row>
    <row r="110" spans="1:19">
      <c r="A110" s="5"/>
      <c r="B110" s="5"/>
      <c r="C110" s="5"/>
      <c r="D110" s="5"/>
      <c r="E110" s="5"/>
      <c r="F110" s="5"/>
      <c r="G110" s="5"/>
      <c r="H110" s="5"/>
      <c r="I110" s="5"/>
      <c r="J110" s="96"/>
      <c r="K110" s="96"/>
      <c r="M110"/>
      <c r="O110"/>
      <c r="P110"/>
      <c r="R110"/>
      <c r="S110"/>
    </row>
    <row r="111" spans="1:19">
      <c r="A111" s="5"/>
      <c r="B111" s="5"/>
      <c r="C111" s="5"/>
      <c r="D111" s="5"/>
      <c r="E111" s="5"/>
      <c r="F111" s="5"/>
      <c r="G111" s="5"/>
      <c r="H111" s="5"/>
      <c r="I111" s="5"/>
      <c r="J111" s="96"/>
      <c r="K111" s="96"/>
      <c r="M111"/>
      <c r="O111"/>
      <c r="P111"/>
      <c r="R111"/>
      <c r="S111"/>
    </row>
    <row r="112" spans="1:19">
      <c r="A112" s="5"/>
      <c r="B112" s="5"/>
      <c r="C112" s="5"/>
      <c r="D112" s="5"/>
      <c r="E112" s="5"/>
      <c r="F112" s="5"/>
      <c r="G112" s="5"/>
      <c r="H112" s="5"/>
      <c r="I112" s="5"/>
      <c r="J112" s="96"/>
      <c r="K112" s="96"/>
      <c r="M112"/>
      <c r="O112"/>
      <c r="P112"/>
      <c r="R112"/>
      <c r="S112"/>
    </row>
    <row r="113" spans="1:19">
      <c r="A113" s="5"/>
      <c r="B113" s="5"/>
      <c r="C113" s="5"/>
      <c r="D113" s="5"/>
      <c r="E113" s="5"/>
      <c r="F113" s="5"/>
      <c r="G113" s="5"/>
      <c r="H113" s="5"/>
      <c r="I113" s="5"/>
      <c r="J113" s="96"/>
      <c r="K113" s="96"/>
      <c r="M113"/>
      <c r="O113"/>
      <c r="P113"/>
      <c r="R113"/>
      <c r="S113"/>
    </row>
    <row r="114" spans="1:19">
      <c r="A114" s="5"/>
      <c r="B114" s="5"/>
      <c r="C114" s="5"/>
      <c r="D114" s="5"/>
      <c r="E114" s="5"/>
      <c r="F114" s="5"/>
      <c r="G114" s="5"/>
      <c r="H114" s="5"/>
      <c r="I114" s="5"/>
      <c r="J114" s="96"/>
      <c r="K114" s="96"/>
      <c r="M114"/>
      <c r="O114"/>
      <c r="P114"/>
      <c r="R114"/>
      <c r="S114"/>
    </row>
    <row r="115" spans="1:19">
      <c r="A115" s="5"/>
      <c r="B115" s="5"/>
      <c r="C115" s="5"/>
      <c r="D115" s="5"/>
      <c r="E115" s="5"/>
      <c r="F115" s="5"/>
      <c r="G115" s="5"/>
      <c r="H115" s="5"/>
      <c r="I115" s="5"/>
      <c r="J115" s="96"/>
      <c r="K115" s="96"/>
      <c r="M115"/>
      <c r="O115"/>
      <c r="P115"/>
      <c r="R115"/>
      <c r="S115"/>
    </row>
    <row r="116" spans="1:19">
      <c r="A116" s="5"/>
      <c r="B116" s="5"/>
      <c r="C116" s="5"/>
      <c r="D116" s="5"/>
      <c r="E116" s="5"/>
      <c r="F116" s="5"/>
      <c r="G116" s="5"/>
      <c r="H116" s="5"/>
      <c r="I116" s="5"/>
      <c r="J116" s="96"/>
      <c r="K116" s="96"/>
      <c r="M116"/>
      <c r="O116"/>
      <c r="P116"/>
      <c r="R116"/>
      <c r="S116"/>
    </row>
    <row r="117" spans="1:19">
      <c r="A117" s="5"/>
      <c r="B117" s="5"/>
      <c r="C117" s="5"/>
      <c r="D117" s="5"/>
      <c r="E117" s="5"/>
      <c r="F117" s="5"/>
      <c r="G117" s="5"/>
      <c r="H117" s="5"/>
      <c r="I117" s="5"/>
      <c r="J117" s="96"/>
      <c r="K117" s="96"/>
      <c r="M117"/>
      <c r="O117"/>
      <c r="P117"/>
      <c r="R117"/>
      <c r="S117"/>
    </row>
    <row r="118" spans="1:19">
      <c r="A118" s="5"/>
      <c r="B118" s="5"/>
      <c r="C118" s="5"/>
      <c r="D118" s="5"/>
      <c r="E118" s="5"/>
      <c r="F118" s="5"/>
      <c r="G118" s="5"/>
      <c r="H118" s="5"/>
      <c r="I118" s="5"/>
      <c r="J118" s="96"/>
      <c r="K118" s="96"/>
      <c r="M118"/>
      <c r="O118"/>
      <c r="P118"/>
      <c r="R118"/>
      <c r="S118"/>
    </row>
    <row r="119" spans="1:19">
      <c r="A119" s="5"/>
      <c r="B119" s="5"/>
      <c r="C119" s="5"/>
      <c r="D119" s="5"/>
      <c r="E119" s="5"/>
      <c r="F119" s="5"/>
      <c r="G119" s="5"/>
      <c r="H119" s="5"/>
      <c r="I119" s="5"/>
      <c r="J119" s="96"/>
      <c r="K119" s="96"/>
      <c r="M119"/>
      <c r="O119"/>
      <c r="P119"/>
      <c r="R119"/>
      <c r="S119"/>
    </row>
    <row r="120" spans="1:19">
      <c r="A120" s="5"/>
      <c r="B120" s="5"/>
      <c r="C120" s="5"/>
      <c r="D120" s="5"/>
      <c r="E120" s="5"/>
      <c r="F120" s="5"/>
      <c r="G120" s="5"/>
      <c r="H120" s="5"/>
      <c r="I120" s="5"/>
      <c r="J120" s="96"/>
      <c r="K120" s="96"/>
      <c r="M120"/>
      <c r="O120"/>
      <c r="P120"/>
      <c r="R120"/>
      <c r="S120"/>
    </row>
    <row r="121" spans="1:19">
      <c r="A121" s="5"/>
      <c r="B121" s="5"/>
      <c r="C121" s="5"/>
      <c r="D121" s="5"/>
      <c r="E121" s="5"/>
      <c r="F121" s="5"/>
      <c r="G121" s="5"/>
      <c r="H121" s="5"/>
      <c r="I121" s="5"/>
      <c r="J121" s="96"/>
      <c r="K121" s="96"/>
      <c r="M121"/>
      <c r="O121"/>
      <c r="P121"/>
      <c r="R121"/>
      <c r="S121"/>
    </row>
    <row r="122" spans="1:19">
      <c r="A122" s="5"/>
      <c r="B122" s="5"/>
      <c r="C122" s="5"/>
      <c r="D122" s="5"/>
      <c r="E122" s="5"/>
      <c r="F122" s="5"/>
      <c r="G122" s="5"/>
      <c r="H122" s="5"/>
      <c r="I122" s="5"/>
      <c r="J122" s="96"/>
      <c r="K122" s="96"/>
      <c r="M122"/>
      <c r="O122"/>
      <c r="P122"/>
      <c r="R122"/>
      <c r="S122"/>
    </row>
    <row r="123" spans="1:19">
      <c r="A123" s="5"/>
      <c r="B123" s="5"/>
      <c r="C123" s="5"/>
      <c r="D123" s="5"/>
      <c r="E123" s="5"/>
      <c r="F123" s="5"/>
      <c r="G123" s="5"/>
      <c r="H123" s="5"/>
      <c r="I123" s="5"/>
      <c r="J123" s="96"/>
      <c r="K123" s="96"/>
      <c r="M123"/>
      <c r="O123"/>
      <c r="P123"/>
      <c r="R123"/>
      <c r="S123"/>
    </row>
    <row r="124" spans="1:19">
      <c r="A124" s="5"/>
      <c r="B124" s="5"/>
      <c r="C124" s="5"/>
      <c r="D124" s="5"/>
      <c r="E124" s="5"/>
      <c r="F124" s="5"/>
      <c r="G124" s="5"/>
      <c r="H124" s="5"/>
      <c r="I124" s="5"/>
      <c r="J124" s="96"/>
      <c r="K124" s="96"/>
      <c r="M124"/>
      <c r="O124"/>
      <c r="P124"/>
      <c r="R124"/>
      <c r="S124"/>
    </row>
    <row r="125" spans="1:19">
      <c r="A125" s="5"/>
      <c r="B125" s="5"/>
      <c r="C125" s="5"/>
      <c r="D125" s="5"/>
      <c r="E125" s="5"/>
      <c r="F125" s="5"/>
      <c r="G125" s="5"/>
      <c r="H125" s="5"/>
      <c r="I125" s="5"/>
      <c r="J125" s="96"/>
      <c r="K125" s="96"/>
      <c r="M125"/>
      <c r="O125"/>
      <c r="P125"/>
      <c r="R125"/>
      <c r="S125"/>
    </row>
    <row r="126" spans="1:19">
      <c r="A126" s="5"/>
      <c r="B126" s="5"/>
      <c r="C126" s="5"/>
      <c r="D126" s="5"/>
      <c r="E126" s="5"/>
      <c r="F126" s="5"/>
      <c r="G126" s="5"/>
      <c r="H126" s="5"/>
      <c r="I126" s="5"/>
      <c r="J126" s="96"/>
      <c r="K126" s="96"/>
      <c r="M126"/>
      <c r="O126"/>
      <c r="P126"/>
      <c r="R126"/>
      <c r="S126"/>
    </row>
    <row r="127" spans="1:19">
      <c r="A127" s="5"/>
      <c r="B127" s="5"/>
      <c r="C127" s="5"/>
      <c r="D127" s="5"/>
      <c r="E127" s="5"/>
      <c r="F127" s="5"/>
      <c r="G127" s="5"/>
      <c r="H127" s="5"/>
      <c r="I127" s="5"/>
      <c r="J127" s="96"/>
      <c r="K127" s="96"/>
      <c r="M127"/>
      <c r="O127"/>
      <c r="P127"/>
      <c r="R127"/>
      <c r="S127"/>
    </row>
    <row r="128" spans="1:19">
      <c r="A128" s="5"/>
      <c r="B128" s="5"/>
      <c r="C128" s="5"/>
      <c r="D128" s="5"/>
      <c r="E128" s="5"/>
      <c r="F128" s="5"/>
      <c r="G128" s="5"/>
      <c r="H128" s="5"/>
      <c r="I128" s="5"/>
      <c r="J128" s="96"/>
      <c r="K128" s="96"/>
      <c r="M128"/>
      <c r="O128"/>
      <c r="P128"/>
      <c r="R128"/>
      <c r="S128"/>
    </row>
    <row r="129" spans="1:19">
      <c r="A129" s="5"/>
      <c r="B129" s="5"/>
      <c r="C129" s="5"/>
      <c r="D129" s="5"/>
      <c r="E129" s="5"/>
      <c r="F129" s="5"/>
      <c r="G129" s="5"/>
      <c r="H129" s="5"/>
      <c r="I129" s="5"/>
      <c r="J129" s="96"/>
      <c r="K129" s="96"/>
      <c r="M129"/>
      <c r="O129"/>
      <c r="P129"/>
      <c r="R129"/>
      <c r="S129"/>
    </row>
    <row r="130" spans="1:19">
      <c r="A130" s="5"/>
      <c r="B130" s="5"/>
      <c r="C130" s="5"/>
      <c r="D130" s="5"/>
      <c r="E130" s="5"/>
      <c r="F130" s="5"/>
      <c r="G130" s="5"/>
      <c r="H130" s="5"/>
      <c r="I130" s="5"/>
      <c r="J130" s="96"/>
      <c r="K130" s="96"/>
      <c r="M130"/>
      <c r="O130"/>
      <c r="P130"/>
      <c r="R130"/>
      <c r="S130"/>
    </row>
    <row r="131" spans="1:19">
      <c r="A131" s="5"/>
      <c r="B131" s="5"/>
      <c r="C131" s="5"/>
      <c r="D131" s="5"/>
      <c r="E131" s="5"/>
      <c r="F131" s="5"/>
      <c r="G131" s="5"/>
      <c r="H131" s="5"/>
      <c r="I131" s="5"/>
      <c r="J131" s="96"/>
      <c r="K131" s="96"/>
      <c r="M131"/>
      <c r="O131"/>
      <c r="P131"/>
      <c r="R131"/>
      <c r="S131"/>
    </row>
    <row r="132" spans="1:19">
      <c r="A132" s="5"/>
      <c r="B132" s="5"/>
      <c r="C132" s="5"/>
      <c r="D132" s="5"/>
      <c r="E132" s="5"/>
      <c r="F132" s="5"/>
      <c r="G132" s="5"/>
      <c r="H132" s="5"/>
      <c r="I132" s="5"/>
      <c r="J132" s="96"/>
      <c r="K132" s="96"/>
      <c r="M132"/>
      <c r="O132"/>
      <c r="P132"/>
      <c r="R132"/>
      <c r="S132"/>
    </row>
    <row r="133" spans="1:19">
      <c r="A133" s="5"/>
      <c r="B133" s="5"/>
      <c r="C133" s="5"/>
      <c r="D133" s="5"/>
      <c r="E133" s="5"/>
      <c r="F133" s="5"/>
      <c r="G133" s="5"/>
      <c r="H133" s="5"/>
      <c r="I133" s="5"/>
      <c r="J133" s="96"/>
      <c r="K133" s="96"/>
      <c r="M133"/>
      <c r="O133"/>
      <c r="P133"/>
      <c r="R133"/>
      <c r="S133"/>
    </row>
    <row r="134" spans="1:19">
      <c r="A134" s="5"/>
      <c r="B134" s="5"/>
      <c r="C134" s="5"/>
      <c r="D134" s="5"/>
      <c r="E134" s="5"/>
      <c r="F134" s="5"/>
      <c r="G134" s="5"/>
      <c r="H134" s="5"/>
      <c r="I134" s="5"/>
      <c r="J134" s="96"/>
      <c r="K134" s="96"/>
      <c r="M134"/>
      <c r="O134"/>
      <c r="P134"/>
      <c r="R134"/>
      <c r="S134"/>
    </row>
    <row r="135" spans="1:19">
      <c r="A135" s="5"/>
      <c r="B135" s="5"/>
      <c r="C135" s="5"/>
      <c r="D135" s="5"/>
      <c r="E135" s="5"/>
      <c r="F135" s="5"/>
      <c r="G135" s="5"/>
      <c r="H135" s="5"/>
      <c r="I135" s="5"/>
      <c r="J135" s="96"/>
      <c r="K135" s="96"/>
      <c r="M135"/>
      <c r="O135"/>
      <c r="P135"/>
      <c r="R135"/>
      <c r="S135"/>
    </row>
    <row r="136" spans="1:19">
      <c r="A136" s="5"/>
      <c r="B136" s="5"/>
      <c r="C136" s="5"/>
      <c r="D136" s="5"/>
      <c r="E136" s="5"/>
      <c r="F136" s="5"/>
      <c r="G136" s="5"/>
      <c r="H136" s="5"/>
      <c r="I136" s="5"/>
      <c r="J136" s="96"/>
      <c r="K136" s="96"/>
      <c r="M136"/>
      <c r="O136"/>
      <c r="P136"/>
      <c r="R136"/>
      <c r="S136"/>
    </row>
    <row r="137" spans="1:19">
      <c r="A137" s="5"/>
      <c r="B137" s="5"/>
      <c r="C137" s="5"/>
      <c r="D137" s="5"/>
      <c r="E137" s="5"/>
      <c r="F137" s="5"/>
      <c r="G137" s="5"/>
      <c r="H137" s="5"/>
      <c r="I137" s="5"/>
      <c r="J137" s="96"/>
      <c r="K137" s="96"/>
      <c r="M137"/>
      <c r="O137"/>
      <c r="P137"/>
      <c r="R137"/>
      <c r="S137"/>
    </row>
    <row r="138" spans="1:19">
      <c r="A138" s="5"/>
      <c r="B138" s="5"/>
      <c r="C138" s="5"/>
      <c r="D138" s="5"/>
      <c r="E138" s="5"/>
      <c r="F138" s="5"/>
      <c r="G138" s="5"/>
      <c r="H138" s="5"/>
      <c r="I138" s="5"/>
      <c r="J138" s="96"/>
      <c r="K138" s="96"/>
      <c r="M138"/>
      <c r="O138"/>
      <c r="P138"/>
      <c r="R138"/>
      <c r="S138"/>
    </row>
    <row r="139" spans="1:19">
      <c r="A139" s="5"/>
      <c r="B139" s="5"/>
      <c r="C139" s="5"/>
      <c r="D139" s="5"/>
      <c r="E139" s="5"/>
      <c r="F139" s="5"/>
      <c r="G139" s="5"/>
      <c r="H139" s="5"/>
      <c r="I139" s="5"/>
      <c r="J139" s="96"/>
      <c r="K139" s="96"/>
      <c r="M139"/>
      <c r="O139"/>
      <c r="P139"/>
      <c r="R139"/>
      <c r="S139"/>
    </row>
    <row r="140" spans="1:19">
      <c r="A140" s="5"/>
      <c r="B140" s="5"/>
      <c r="C140" s="5"/>
      <c r="D140" s="5"/>
      <c r="E140" s="5"/>
      <c r="F140" s="5"/>
      <c r="G140" s="5"/>
      <c r="H140" s="5"/>
      <c r="I140" s="5"/>
      <c r="J140" s="96"/>
      <c r="K140" s="96"/>
      <c r="M140"/>
      <c r="O140"/>
      <c r="P140"/>
      <c r="R140"/>
      <c r="S140"/>
    </row>
    <row r="141" spans="1:19">
      <c r="A141" s="5"/>
      <c r="B141" s="5"/>
      <c r="C141" s="5"/>
      <c r="D141" s="5"/>
      <c r="E141" s="5"/>
      <c r="F141" s="5"/>
      <c r="G141" s="5"/>
      <c r="H141" s="5"/>
      <c r="I141" s="5"/>
      <c r="J141" s="96"/>
      <c r="K141" s="96"/>
      <c r="M141"/>
      <c r="O141"/>
      <c r="P141"/>
      <c r="R141"/>
      <c r="S141"/>
    </row>
    <row r="142" spans="1:19">
      <c r="A142" s="5"/>
      <c r="B142" s="5"/>
      <c r="C142" s="5"/>
      <c r="D142" s="5"/>
      <c r="E142" s="5"/>
      <c r="F142" s="5"/>
      <c r="G142" s="5"/>
      <c r="H142" s="5"/>
      <c r="I142" s="5"/>
      <c r="J142" s="96"/>
      <c r="K142" s="96"/>
      <c r="M142"/>
      <c r="O142"/>
      <c r="P142"/>
      <c r="R142"/>
      <c r="S142"/>
    </row>
    <row r="143" spans="1:19">
      <c r="A143" s="5"/>
      <c r="B143" s="5"/>
      <c r="C143" s="5"/>
      <c r="D143" s="5"/>
      <c r="E143" s="5"/>
      <c r="F143" s="5"/>
      <c r="G143" s="5"/>
      <c r="H143" s="5"/>
      <c r="I143" s="5"/>
      <c r="J143" s="96"/>
      <c r="K143" s="96"/>
      <c r="M143"/>
      <c r="O143"/>
      <c r="P143"/>
      <c r="R143"/>
      <c r="S143"/>
    </row>
    <row r="144" spans="1:19">
      <c r="A144" s="5"/>
      <c r="B144" s="5"/>
      <c r="C144" s="5"/>
      <c r="D144" s="5"/>
      <c r="E144" s="5"/>
      <c r="F144" s="5"/>
      <c r="G144" s="5"/>
      <c r="H144" s="5"/>
      <c r="I144" s="5"/>
      <c r="J144" s="96"/>
      <c r="K144" s="96"/>
      <c r="M144"/>
      <c r="O144"/>
      <c r="P144"/>
      <c r="R144"/>
      <c r="S144"/>
    </row>
    <row r="145" spans="1:19">
      <c r="A145" s="5"/>
      <c r="B145" s="5"/>
      <c r="C145" s="5"/>
      <c r="D145" s="5"/>
      <c r="E145" s="5"/>
      <c r="F145" s="5"/>
      <c r="G145" s="5"/>
      <c r="H145" s="5"/>
      <c r="I145" s="5"/>
      <c r="J145" s="96"/>
      <c r="K145" s="96"/>
      <c r="M145"/>
      <c r="O145"/>
      <c r="P145"/>
      <c r="R145"/>
      <c r="S145"/>
    </row>
    <row r="146" spans="1:19">
      <c r="A146" s="5"/>
      <c r="B146" s="5"/>
      <c r="C146" s="5"/>
      <c r="D146" s="5"/>
      <c r="E146" s="5"/>
      <c r="F146" s="5"/>
      <c r="G146" s="5"/>
      <c r="H146" s="5"/>
      <c r="I146" s="5"/>
      <c r="J146" s="96"/>
      <c r="K146" s="96"/>
      <c r="M146"/>
      <c r="O146"/>
      <c r="P146"/>
      <c r="R146"/>
      <c r="S146"/>
    </row>
    <row r="147" spans="1:19">
      <c r="A147" s="5"/>
      <c r="B147" s="5"/>
      <c r="C147" s="5"/>
      <c r="D147" s="5"/>
      <c r="E147" s="5"/>
      <c r="F147" s="5"/>
      <c r="G147" s="5"/>
      <c r="H147" s="5"/>
      <c r="I147" s="5"/>
      <c r="J147" s="96"/>
      <c r="K147" s="96"/>
      <c r="M147"/>
      <c r="O147"/>
      <c r="P147"/>
      <c r="R147"/>
      <c r="S147"/>
    </row>
    <row r="148" spans="1:19">
      <c r="A148" s="5"/>
      <c r="B148" s="5"/>
      <c r="C148" s="5"/>
      <c r="D148" s="5"/>
      <c r="E148" s="5"/>
      <c r="F148" s="5"/>
      <c r="G148" s="5"/>
      <c r="H148" s="5"/>
      <c r="I148" s="5"/>
      <c r="J148" s="96"/>
      <c r="K148" s="96"/>
      <c r="M148"/>
      <c r="O148"/>
      <c r="P148"/>
      <c r="R148"/>
      <c r="S148"/>
    </row>
    <row r="149" spans="1:19">
      <c r="A149" s="5"/>
      <c r="B149" s="5"/>
      <c r="C149" s="5"/>
      <c r="D149" s="5"/>
      <c r="E149" s="5"/>
      <c r="F149" s="5"/>
      <c r="G149" s="5"/>
      <c r="H149" s="5"/>
      <c r="I149" s="5"/>
      <c r="J149" s="96"/>
      <c r="K149" s="96"/>
      <c r="M149"/>
      <c r="O149"/>
      <c r="P149"/>
      <c r="R149"/>
      <c r="S149"/>
    </row>
    <row r="150" spans="1:19">
      <c r="A150" s="5"/>
      <c r="B150" s="5"/>
      <c r="C150" s="5"/>
      <c r="D150" s="5"/>
      <c r="E150" s="5"/>
      <c r="F150" s="5"/>
      <c r="G150" s="5"/>
      <c r="H150" s="5"/>
      <c r="I150" s="5"/>
      <c r="J150" s="96"/>
      <c r="K150" s="96"/>
      <c r="M150"/>
      <c r="O150"/>
      <c r="P150"/>
      <c r="R150"/>
      <c r="S150"/>
    </row>
    <row r="151" spans="1:19">
      <c r="A151" s="5"/>
      <c r="B151" s="5"/>
      <c r="C151" s="5"/>
      <c r="D151" s="5"/>
      <c r="E151" s="5"/>
      <c r="F151" s="5"/>
      <c r="G151" s="5"/>
      <c r="H151" s="5"/>
      <c r="I151" s="5"/>
      <c r="J151" s="96"/>
      <c r="K151" s="96"/>
      <c r="M151"/>
      <c r="O151"/>
      <c r="P151"/>
      <c r="R151"/>
      <c r="S151"/>
    </row>
    <row r="152" spans="1:19">
      <c r="A152" s="5"/>
      <c r="B152" s="5"/>
      <c r="C152" s="5"/>
      <c r="D152" s="5"/>
      <c r="E152" s="5"/>
      <c r="F152" s="5"/>
      <c r="G152" s="5"/>
      <c r="H152" s="5"/>
      <c r="I152" s="5"/>
      <c r="J152" s="96"/>
      <c r="K152" s="96"/>
      <c r="M152"/>
      <c r="O152"/>
      <c r="P152"/>
      <c r="R152"/>
      <c r="S152"/>
    </row>
    <row r="153" spans="1:19">
      <c r="A153" s="5"/>
      <c r="B153" s="5"/>
      <c r="C153" s="5"/>
      <c r="D153" s="5"/>
      <c r="E153" s="5"/>
      <c r="F153" s="5"/>
      <c r="G153" s="5"/>
      <c r="H153" s="5"/>
      <c r="I153" s="5"/>
      <c r="J153" s="96"/>
      <c r="K153" s="96"/>
      <c r="M153"/>
      <c r="O153"/>
      <c r="P153"/>
      <c r="R153"/>
      <c r="S153"/>
    </row>
    <row r="154" spans="1:19">
      <c r="A154" s="5"/>
      <c r="B154" s="5"/>
      <c r="C154" s="5"/>
      <c r="D154" s="5"/>
      <c r="E154" s="5"/>
      <c r="F154" s="5"/>
      <c r="G154" s="5"/>
      <c r="H154" s="5"/>
      <c r="I154" s="5"/>
      <c r="J154" s="96"/>
      <c r="K154" s="96"/>
      <c r="M154"/>
      <c r="O154"/>
      <c r="P154"/>
      <c r="R154"/>
      <c r="S154"/>
    </row>
    <row r="155" spans="1:19">
      <c r="A155" s="5"/>
      <c r="B155" s="5"/>
      <c r="C155" s="5"/>
      <c r="D155" s="5"/>
      <c r="E155" s="5"/>
      <c r="F155" s="5"/>
      <c r="G155" s="5"/>
      <c r="H155" s="5"/>
      <c r="I155" s="5"/>
      <c r="J155" s="96"/>
      <c r="K155" s="96"/>
      <c r="M155"/>
      <c r="O155"/>
      <c r="P155"/>
      <c r="R155"/>
      <c r="S155"/>
    </row>
    <row r="156" spans="1:19">
      <c r="A156" s="5"/>
      <c r="B156" s="5"/>
      <c r="C156" s="5"/>
      <c r="D156" s="5"/>
      <c r="E156" s="5"/>
      <c r="F156" s="5"/>
      <c r="G156" s="5"/>
      <c r="H156" s="5"/>
      <c r="I156" s="5"/>
      <c r="J156" s="96"/>
      <c r="K156" s="96"/>
      <c r="M156"/>
      <c r="O156"/>
      <c r="P156"/>
      <c r="R156"/>
      <c r="S156"/>
    </row>
    <row r="157" spans="1:19">
      <c r="A157" s="5"/>
      <c r="B157" s="5"/>
      <c r="C157" s="5"/>
      <c r="D157" s="5"/>
      <c r="E157" s="5"/>
      <c r="F157" s="5"/>
      <c r="G157" s="5"/>
      <c r="H157" s="5"/>
      <c r="I157" s="5"/>
      <c r="J157" s="96"/>
      <c r="K157" s="96"/>
      <c r="M157"/>
      <c r="O157"/>
      <c r="P157"/>
      <c r="R157"/>
      <c r="S157"/>
    </row>
    <row r="158" spans="1:19">
      <c r="A158" s="5"/>
      <c r="B158" s="5"/>
      <c r="C158" s="5"/>
      <c r="D158" s="5"/>
      <c r="E158" s="5"/>
      <c r="F158" s="5"/>
      <c r="G158" s="5"/>
      <c r="H158" s="5"/>
      <c r="I158" s="5"/>
      <c r="J158" s="96"/>
      <c r="K158" s="96"/>
      <c r="M158"/>
      <c r="O158"/>
      <c r="P158"/>
      <c r="R158"/>
      <c r="S158"/>
    </row>
    <row r="159" spans="1:19">
      <c r="A159" s="5"/>
      <c r="B159" s="5"/>
      <c r="C159" s="5"/>
      <c r="D159" s="5"/>
      <c r="E159" s="5"/>
      <c r="F159" s="5"/>
      <c r="G159" s="5"/>
      <c r="H159" s="5"/>
      <c r="I159" s="5"/>
      <c r="J159" s="96"/>
      <c r="K159" s="96"/>
      <c r="M159"/>
      <c r="O159"/>
      <c r="P159"/>
      <c r="R159"/>
      <c r="S159"/>
    </row>
    <row r="160" spans="1:19">
      <c r="A160" s="5"/>
      <c r="B160" s="5"/>
      <c r="C160" s="5"/>
      <c r="D160" s="5"/>
      <c r="E160" s="5"/>
      <c r="F160" s="5"/>
      <c r="G160" s="5"/>
      <c r="H160" s="5"/>
      <c r="I160" s="5"/>
      <c r="J160" s="96"/>
      <c r="K160" s="96"/>
      <c r="M160"/>
      <c r="O160"/>
      <c r="P160"/>
      <c r="R160"/>
      <c r="S160"/>
    </row>
    <row r="161" spans="1:19">
      <c r="A161" s="5"/>
      <c r="B161" s="5"/>
      <c r="C161" s="5"/>
      <c r="D161" s="5"/>
      <c r="E161" s="5"/>
      <c r="F161" s="5"/>
      <c r="G161" s="5"/>
      <c r="H161" s="5"/>
      <c r="I161" s="5"/>
      <c r="J161" s="96"/>
      <c r="K161" s="96"/>
      <c r="M161"/>
      <c r="O161"/>
      <c r="P161"/>
      <c r="R161"/>
      <c r="S161"/>
    </row>
    <row r="162" spans="1:19">
      <c r="A162" s="5"/>
      <c r="B162" s="5"/>
      <c r="C162" s="5"/>
      <c r="D162" s="5"/>
      <c r="E162" s="5"/>
      <c r="F162" s="5"/>
      <c r="G162" s="5"/>
      <c r="H162" s="5"/>
      <c r="I162" s="5"/>
      <c r="J162" s="96"/>
      <c r="K162" s="96"/>
      <c r="M162"/>
      <c r="O162"/>
      <c r="P162"/>
      <c r="R162"/>
      <c r="S162"/>
    </row>
    <row r="163" spans="1:19">
      <c r="A163" s="5"/>
      <c r="B163" s="5"/>
      <c r="C163" s="5"/>
      <c r="D163" s="5"/>
      <c r="E163" s="5"/>
      <c r="F163" s="5"/>
      <c r="G163" s="5"/>
      <c r="H163" s="5"/>
      <c r="I163" s="5"/>
      <c r="J163" s="96"/>
      <c r="K163" s="96"/>
      <c r="M163"/>
      <c r="O163"/>
      <c r="P163"/>
      <c r="R163"/>
      <c r="S163"/>
    </row>
    <row r="164" spans="1:19">
      <c r="A164" s="5"/>
      <c r="B164" s="5"/>
      <c r="C164" s="5"/>
      <c r="D164" s="5"/>
      <c r="E164" s="5"/>
      <c r="F164" s="5"/>
      <c r="G164" s="5"/>
      <c r="H164" s="5"/>
      <c r="I164" s="5"/>
      <c r="J164" s="96"/>
      <c r="K164" s="96"/>
      <c r="M164"/>
      <c r="O164"/>
      <c r="P164"/>
      <c r="R164"/>
      <c r="S164"/>
    </row>
    <row r="165" spans="1:19">
      <c r="A165" s="5"/>
      <c r="B165" s="5"/>
      <c r="C165" s="5"/>
      <c r="D165" s="5"/>
      <c r="E165" s="5"/>
      <c r="F165" s="5"/>
      <c r="G165" s="5"/>
      <c r="H165" s="5"/>
      <c r="I165" s="5"/>
      <c r="J165" s="96"/>
      <c r="K165" s="96"/>
      <c r="M165"/>
      <c r="O165"/>
      <c r="P165"/>
      <c r="R165"/>
      <c r="S165"/>
    </row>
    <row r="166" spans="1:19">
      <c r="A166" s="5"/>
      <c r="B166" s="5"/>
      <c r="C166" s="5"/>
      <c r="D166" s="5"/>
      <c r="E166" s="5"/>
      <c r="F166" s="5"/>
      <c r="G166" s="5"/>
      <c r="H166" s="5"/>
      <c r="I166" s="5"/>
      <c r="J166" s="96"/>
      <c r="K166" s="96"/>
      <c r="M166"/>
      <c r="O166"/>
      <c r="P166"/>
      <c r="R166"/>
      <c r="S166"/>
    </row>
    <row r="167" spans="1:19">
      <c r="A167" s="5"/>
      <c r="B167" s="5"/>
      <c r="C167" s="5"/>
      <c r="D167" s="5"/>
      <c r="E167" s="5"/>
      <c r="F167" s="5"/>
      <c r="G167" s="5"/>
      <c r="H167" s="5"/>
      <c r="I167" s="5"/>
      <c r="J167" s="96"/>
      <c r="K167" s="96"/>
      <c r="M167"/>
      <c r="O167"/>
      <c r="P167"/>
      <c r="R167"/>
      <c r="S167"/>
    </row>
    <row r="168" spans="1:19">
      <c r="A168" s="5"/>
      <c r="B168" s="5"/>
      <c r="C168" s="5"/>
      <c r="D168" s="5"/>
      <c r="E168" s="5"/>
      <c r="F168" s="5"/>
      <c r="G168" s="5"/>
      <c r="H168" s="5"/>
      <c r="I168" s="5"/>
      <c r="J168" s="96"/>
      <c r="K168" s="96"/>
      <c r="M168"/>
      <c r="O168"/>
      <c r="P168"/>
      <c r="R168"/>
      <c r="S168"/>
    </row>
    <row r="169" spans="1:19">
      <c r="A169" s="5"/>
      <c r="B169" s="5"/>
      <c r="C169" s="5"/>
      <c r="D169" s="5"/>
      <c r="E169" s="5"/>
      <c r="F169" s="5"/>
      <c r="G169" s="5"/>
      <c r="H169" s="5"/>
      <c r="I169" s="5"/>
      <c r="J169" s="96"/>
      <c r="K169" s="96"/>
      <c r="M169"/>
      <c r="O169"/>
      <c r="P169"/>
      <c r="R169"/>
      <c r="S169"/>
    </row>
    <row r="170" spans="1:19">
      <c r="A170" s="5"/>
      <c r="B170" s="5"/>
      <c r="C170" s="5"/>
      <c r="D170" s="5"/>
      <c r="E170" s="5"/>
      <c r="F170" s="5"/>
      <c r="G170" s="5"/>
      <c r="H170" s="5"/>
      <c r="I170" s="5"/>
      <c r="J170" s="96"/>
      <c r="K170" s="96"/>
      <c r="M170"/>
      <c r="O170"/>
      <c r="P170"/>
      <c r="R170"/>
      <c r="S170"/>
    </row>
    <row r="171" spans="1:19">
      <c r="A171" s="5"/>
      <c r="B171" s="5"/>
      <c r="C171" s="5"/>
      <c r="D171" s="5"/>
      <c r="E171" s="5"/>
      <c r="F171" s="5"/>
      <c r="G171" s="5"/>
      <c r="H171" s="5"/>
      <c r="I171" s="5"/>
      <c r="J171" s="96"/>
      <c r="K171" s="96"/>
      <c r="M171"/>
      <c r="O171"/>
      <c r="P171"/>
      <c r="R171"/>
      <c r="S171"/>
    </row>
    <row r="172" spans="1:19">
      <c r="A172" s="5"/>
      <c r="B172" s="5"/>
      <c r="C172" s="5"/>
      <c r="D172" s="5"/>
      <c r="E172" s="5"/>
      <c r="F172" s="5"/>
      <c r="G172" s="5"/>
      <c r="H172" s="5"/>
      <c r="I172" s="5"/>
      <c r="J172" s="96"/>
      <c r="K172" s="96"/>
      <c r="M172"/>
      <c r="O172"/>
      <c r="P172"/>
      <c r="R172"/>
      <c r="S172"/>
    </row>
    <row r="173" spans="1:19">
      <c r="A173" s="5"/>
      <c r="B173" s="5"/>
      <c r="C173" s="5"/>
      <c r="D173" s="5"/>
      <c r="E173" s="5"/>
      <c r="F173" s="5"/>
      <c r="G173" s="5"/>
      <c r="H173" s="5"/>
      <c r="I173" s="5"/>
      <c r="J173" s="96"/>
      <c r="K173" s="96"/>
      <c r="M173"/>
      <c r="O173"/>
      <c r="P173"/>
      <c r="R173"/>
      <c r="S173"/>
    </row>
    <row r="174" spans="1:19">
      <c r="A174" s="5"/>
      <c r="B174" s="5"/>
      <c r="C174" s="5"/>
      <c r="D174" s="5"/>
      <c r="E174" s="5"/>
      <c r="F174" s="5"/>
      <c r="G174" s="5"/>
      <c r="H174" s="5"/>
      <c r="I174" s="5"/>
      <c r="J174" s="96"/>
      <c r="K174" s="96"/>
      <c r="M174"/>
      <c r="O174"/>
      <c r="P174"/>
      <c r="R174"/>
      <c r="S174"/>
    </row>
    <row r="175" spans="1:19">
      <c r="A175" s="5"/>
      <c r="B175" s="5"/>
      <c r="C175" s="5"/>
      <c r="D175" s="5"/>
      <c r="E175" s="5"/>
      <c r="F175" s="5"/>
      <c r="G175" s="5"/>
      <c r="H175" s="5"/>
      <c r="I175" s="5"/>
      <c r="J175" s="96"/>
      <c r="K175" s="96"/>
      <c r="M175"/>
      <c r="O175"/>
      <c r="P175"/>
      <c r="R175"/>
      <c r="S175"/>
    </row>
    <row r="176" spans="1:19">
      <c r="A176" s="5"/>
      <c r="B176" s="5"/>
      <c r="C176" s="5"/>
      <c r="D176" s="5"/>
      <c r="E176" s="5"/>
      <c r="F176" s="5"/>
      <c r="G176" s="5"/>
      <c r="H176" s="5"/>
      <c r="I176" s="5"/>
      <c r="J176" s="96"/>
      <c r="K176" s="96"/>
      <c r="M176"/>
      <c r="O176"/>
      <c r="P176"/>
      <c r="R176"/>
      <c r="S176"/>
    </row>
    <row r="177" spans="1:19">
      <c r="A177" s="5"/>
      <c r="B177" s="5"/>
      <c r="C177" s="5"/>
      <c r="D177" s="5"/>
      <c r="E177" s="5"/>
      <c r="F177" s="5"/>
      <c r="G177" s="5"/>
      <c r="H177" s="5"/>
      <c r="I177" s="5"/>
      <c r="J177" s="96"/>
      <c r="K177" s="96"/>
      <c r="M177"/>
      <c r="O177"/>
      <c r="P177"/>
      <c r="R177"/>
      <c r="S177"/>
    </row>
    <row r="178" spans="1:19">
      <c r="A178" s="5"/>
      <c r="B178" s="5"/>
      <c r="C178" s="5"/>
      <c r="D178" s="5"/>
      <c r="E178" s="5"/>
      <c r="F178" s="5"/>
      <c r="G178" s="5"/>
      <c r="H178" s="5"/>
      <c r="I178" s="5"/>
      <c r="J178" s="96"/>
      <c r="K178" s="96"/>
      <c r="M178"/>
      <c r="O178"/>
      <c r="P178"/>
      <c r="R178"/>
      <c r="S178"/>
    </row>
    <row r="179" spans="1:19">
      <c r="A179" s="5"/>
      <c r="B179" s="5"/>
      <c r="C179" s="5"/>
      <c r="D179" s="5"/>
      <c r="E179" s="5"/>
      <c r="F179" s="5"/>
      <c r="G179" s="5"/>
      <c r="H179" s="5"/>
      <c r="I179" s="5"/>
      <c r="J179" s="96"/>
      <c r="K179" s="96"/>
      <c r="M179"/>
      <c r="O179"/>
      <c r="P179"/>
      <c r="R179"/>
      <c r="S179"/>
    </row>
    <row r="180" spans="1:19">
      <c r="A180" s="5"/>
      <c r="B180" s="5"/>
      <c r="C180" s="5"/>
      <c r="D180" s="5"/>
      <c r="E180" s="5"/>
      <c r="F180" s="5"/>
      <c r="G180" s="5"/>
      <c r="H180" s="5"/>
      <c r="I180" s="5"/>
      <c r="J180" s="96"/>
      <c r="K180" s="96"/>
      <c r="M180"/>
      <c r="O180"/>
      <c r="P180"/>
      <c r="R180"/>
      <c r="S180"/>
    </row>
    <row r="181" spans="1:19">
      <c r="A181" s="5"/>
      <c r="B181" s="5"/>
      <c r="C181" s="5"/>
      <c r="D181" s="5"/>
      <c r="E181" s="5"/>
      <c r="F181" s="5"/>
      <c r="G181" s="5"/>
      <c r="H181" s="5"/>
      <c r="I181" s="5"/>
      <c r="J181" s="96"/>
      <c r="K181" s="96"/>
      <c r="M181"/>
      <c r="O181"/>
      <c r="P181"/>
      <c r="R181"/>
      <c r="S181"/>
    </row>
    <row r="182" spans="1:19">
      <c r="A182" s="5"/>
      <c r="B182" s="5"/>
      <c r="C182" s="5"/>
      <c r="D182" s="5"/>
      <c r="E182" s="5"/>
      <c r="F182" s="5"/>
      <c r="G182" s="5"/>
      <c r="H182" s="5"/>
      <c r="I182" s="5"/>
      <c r="J182" s="96"/>
      <c r="K182" s="96"/>
      <c r="M182"/>
      <c r="O182"/>
      <c r="P182"/>
      <c r="R182"/>
      <c r="S182"/>
    </row>
    <row r="183" spans="1:19">
      <c r="A183" s="5"/>
      <c r="B183" s="5"/>
      <c r="C183" s="5"/>
      <c r="D183" s="5"/>
      <c r="E183" s="5"/>
      <c r="F183" s="5"/>
      <c r="G183" s="5"/>
      <c r="H183" s="5"/>
      <c r="I183" s="5"/>
      <c r="J183" s="96"/>
      <c r="K183" s="96"/>
      <c r="M183"/>
      <c r="O183"/>
      <c r="P183"/>
      <c r="R183"/>
      <c r="S183"/>
    </row>
    <row r="184" spans="1:19">
      <c r="A184" s="5"/>
      <c r="B184" s="5"/>
      <c r="C184" s="5"/>
      <c r="D184" s="5"/>
      <c r="E184" s="5"/>
      <c r="F184" s="5"/>
      <c r="G184" s="5"/>
      <c r="H184" s="5"/>
      <c r="I184" s="5"/>
      <c r="J184" s="96"/>
      <c r="K184" s="96"/>
      <c r="M184"/>
      <c r="O184"/>
      <c r="P184"/>
      <c r="R184"/>
      <c r="S184"/>
    </row>
    <row r="185" spans="1:19">
      <c r="A185" s="5"/>
      <c r="B185" s="5"/>
      <c r="C185" s="5"/>
      <c r="D185" s="5"/>
      <c r="E185" s="5"/>
      <c r="F185" s="5"/>
      <c r="G185" s="5"/>
      <c r="H185" s="5"/>
      <c r="I185" s="5"/>
      <c r="J185" s="96"/>
      <c r="K185" s="96"/>
      <c r="M185"/>
      <c r="O185"/>
      <c r="P185"/>
      <c r="R185"/>
      <c r="S185"/>
    </row>
    <row r="186" spans="1:19">
      <c r="A186" s="5"/>
      <c r="B186" s="5"/>
      <c r="C186" s="5"/>
      <c r="D186" s="5"/>
      <c r="E186" s="5"/>
      <c r="F186" s="5"/>
      <c r="G186" s="5"/>
      <c r="H186" s="5"/>
      <c r="I186" s="5"/>
      <c r="J186" s="96"/>
      <c r="K186" s="96"/>
      <c r="M186"/>
      <c r="O186"/>
      <c r="P186"/>
      <c r="R186"/>
      <c r="S186"/>
    </row>
    <row r="187" spans="1:19">
      <c r="A187" s="5"/>
      <c r="B187" s="5"/>
      <c r="C187" s="5"/>
      <c r="D187" s="5"/>
      <c r="E187" s="5"/>
      <c r="F187" s="5"/>
      <c r="G187" s="5"/>
      <c r="H187" s="5"/>
      <c r="I187" s="5"/>
      <c r="J187" s="96"/>
      <c r="K187" s="96"/>
      <c r="M187"/>
      <c r="O187"/>
      <c r="P187"/>
      <c r="R187"/>
      <c r="S187"/>
    </row>
    <row r="188" spans="1:19">
      <c r="A188" s="5"/>
      <c r="B188" s="5"/>
      <c r="C188" s="5"/>
      <c r="D188" s="5"/>
      <c r="E188" s="5"/>
      <c r="F188" s="5"/>
      <c r="G188" s="5"/>
      <c r="H188" s="5"/>
      <c r="I188" s="5"/>
      <c r="J188" s="96"/>
      <c r="K188" s="96"/>
      <c r="M188"/>
      <c r="O188"/>
      <c r="P188"/>
      <c r="R188"/>
      <c r="S188"/>
    </row>
    <row r="189" spans="1:19">
      <c r="A189" s="5"/>
      <c r="B189" s="5"/>
      <c r="C189" s="5"/>
      <c r="D189" s="5"/>
      <c r="E189" s="5"/>
      <c r="F189" s="5"/>
      <c r="G189" s="5"/>
      <c r="H189" s="5"/>
      <c r="I189" s="5"/>
      <c r="J189" s="96"/>
      <c r="K189" s="96"/>
      <c r="M189"/>
      <c r="O189"/>
      <c r="P189"/>
      <c r="R189"/>
      <c r="S189"/>
    </row>
    <row r="190" spans="1:19">
      <c r="A190" s="5"/>
      <c r="B190" s="5"/>
      <c r="C190" s="5"/>
      <c r="D190" s="5"/>
      <c r="E190" s="5"/>
      <c r="F190" s="5"/>
      <c r="G190" s="5"/>
      <c r="H190" s="5"/>
      <c r="I190" s="5"/>
      <c r="J190" s="96"/>
      <c r="K190" s="96"/>
      <c r="M190"/>
      <c r="O190"/>
      <c r="P190"/>
      <c r="R190"/>
      <c r="S190"/>
    </row>
    <row r="191" spans="1:19">
      <c r="A191" s="5"/>
      <c r="B191" s="5"/>
      <c r="C191" s="5"/>
      <c r="D191" s="5"/>
      <c r="E191" s="5"/>
      <c r="F191" s="5"/>
      <c r="G191" s="5"/>
      <c r="H191" s="5"/>
      <c r="I191" s="5"/>
      <c r="J191" s="96"/>
      <c r="K191" s="96"/>
      <c r="M191"/>
      <c r="O191"/>
      <c r="P191"/>
      <c r="R191"/>
      <c r="S191"/>
    </row>
    <row r="192" spans="1:19">
      <c r="A192" s="5"/>
      <c r="B192" s="5"/>
      <c r="C192" s="5"/>
      <c r="D192" s="5"/>
      <c r="E192" s="5"/>
      <c r="F192" s="5"/>
      <c r="G192" s="5"/>
      <c r="H192" s="5"/>
      <c r="I192" s="5"/>
      <c r="J192" s="96"/>
      <c r="K192" s="96"/>
      <c r="M192"/>
      <c r="O192"/>
      <c r="P192"/>
      <c r="R192"/>
      <c r="S192"/>
    </row>
    <row r="193" spans="1:19">
      <c r="A193" s="5"/>
      <c r="B193" s="5"/>
      <c r="C193" s="5"/>
      <c r="D193" s="5"/>
      <c r="E193" s="5"/>
      <c r="F193" s="5"/>
      <c r="G193" s="5"/>
      <c r="H193" s="5"/>
      <c r="I193" s="5"/>
      <c r="J193" s="96"/>
      <c r="K193" s="96"/>
      <c r="M193"/>
      <c r="O193"/>
      <c r="P193"/>
      <c r="R193"/>
      <c r="S193"/>
    </row>
    <row r="194" spans="1:19">
      <c r="A194" s="5"/>
      <c r="B194" s="5"/>
      <c r="C194" s="5"/>
      <c r="D194" s="5"/>
      <c r="E194" s="5"/>
      <c r="F194" s="5"/>
      <c r="G194" s="5"/>
      <c r="H194" s="5"/>
      <c r="I194" s="5"/>
      <c r="J194" s="96"/>
      <c r="K194" s="96"/>
      <c r="M194"/>
      <c r="O194"/>
      <c r="P194"/>
      <c r="R194"/>
      <c r="S194"/>
    </row>
    <row r="195" spans="1:19">
      <c r="A195" s="5"/>
      <c r="B195" s="5"/>
      <c r="C195" s="5"/>
      <c r="D195" s="5"/>
      <c r="E195" s="5"/>
      <c r="F195" s="5"/>
      <c r="G195" s="5"/>
      <c r="H195" s="5"/>
      <c r="I195" s="5"/>
      <c r="J195" s="96"/>
      <c r="K195" s="96"/>
      <c r="M195"/>
      <c r="O195"/>
      <c r="P195"/>
      <c r="R195"/>
      <c r="S195"/>
    </row>
    <row r="196" spans="1:19">
      <c r="A196" s="5"/>
      <c r="B196" s="5"/>
      <c r="C196" s="5"/>
      <c r="D196" s="5"/>
      <c r="E196" s="5"/>
      <c r="F196" s="5"/>
      <c r="G196" s="5"/>
      <c r="H196" s="5"/>
      <c r="I196" s="5"/>
      <c r="J196" s="96"/>
      <c r="K196" s="96"/>
      <c r="M196"/>
      <c r="O196"/>
      <c r="P196"/>
      <c r="R196"/>
      <c r="S196"/>
    </row>
    <row r="197" spans="1:19">
      <c r="A197" s="5"/>
      <c r="B197" s="5"/>
      <c r="C197" s="5"/>
      <c r="D197" s="5"/>
      <c r="E197" s="5"/>
      <c r="F197" s="5"/>
      <c r="G197" s="5"/>
      <c r="H197" s="5"/>
      <c r="I197" s="5"/>
      <c r="J197" s="96"/>
      <c r="K197" s="96"/>
      <c r="M197"/>
      <c r="O197"/>
      <c r="P197"/>
      <c r="R197"/>
      <c r="S197"/>
    </row>
    <row r="198" spans="1:19">
      <c r="A198" s="5"/>
      <c r="B198" s="5"/>
      <c r="C198" s="5"/>
      <c r="D198" s="5"/>
      <c r="E198" s="5"/>
      <c r="F198" s="5"/>
      <c r="G198" s="5"/>
      <c r="H198" s="5"/>
      <c r="I198" s="5"/>
      <c r="J198" s="96"/>
      <c r="K198" s="96"/>
      <c r="M198"/>
      <c r="O198"/>
      <c r="P198"/>
      <c r="R198"/>
      <c r="S198"/>
    </row>
    <row r="199" spans="1:19">
      <c r="A199" s="5"/>
      <c r="B199" s="5"/>
      <c r="C199" s="5"/>
      <c r="D199" s="5"/>
      <c r="E199" s="5"/>
      <c r="F199" s="5"/>
      <c r="G199" s="5"/>
      <c r="H199" s="5"/>
      <c r="I199" s="5"/>
      <c r="J199" s="96"/>
      <c r="K199" s="96"/>
      <c r="M199"/>
      <c r="O199"/>
      <c r="P199"/>
      <c r="R199"/>
      <c r="S199"/>
    </row>
    <row r="200" spans="1:19">
      <c r="A200" s="5"/>
      <c r="B200" s="5"/>
      <c r="C200" s="5"/>
      <c r="D200" s="5"/>
      <c r="E200" s="5"/>
      <c r="F200" s="5"/>
      <c r="G200" s="5"/>
      <c r="H200" s="5"/>
      <c r="I200" s="5"/>
      <c r="J200" s="96"/>
      <c r="K200" s="96"/>
      <c r="M200"/>
      <c r="O200"/>
      <c r="P200"/>
      <c r="R200"/>
      <c r="S200"/>
    </row>
    <row r="201" spans="1:19">
      <c r="A201" s="5"/>
      <c r="B201" s="5"/>
      <c r="C201" s="5"/>
      <c r="D201" s="5"/>
      <c r="E201" s="5"/>
      <c r="F201" s="5"/>
      <c r="G201" s="5"/>
      <c r="H201" s="5"/>
      <c r="I201" s="5"/>
      <c r="J201" s="96"/>
      <c r="K201" s="96"/>
      <c r="M201"/>
      <c r="O201"/>
      <c r="P201"/>
      <c r="R201"/>
      <c r="S201"/>
    </row>
    <row r="202" spans="1:19">
      <c r="A202" s="5"/>
      <c r="B202" s="5"/>
      <c r="C202" s="5"/>
      <c r="D202" s="5"/>
      <c r="E202" s="5"/>
      <c r="F202" s="5"/>
      <c r="G202" s="5"/>
      <c r="H202" s="5"/>
      <c r="I202" s="5"/>
      <c r="J202" s="96"/>
      <c r="K202" s="96"/>
      <c r="M202"/>
      <c r="O202"/>
      <c r="P202"/>
      <c r="R202"/>
      <c r="S202"/>
    </row>
    <row r="203" spans="1:19">
      <c r="A203" s="5"/>
      <c r="B203" s="5"/>
      <c r="C203" s="5"/>
      <c r="D203" s="5"/>
      <c r="E203" s="5"/>
      <c r="F203" s="5"/>
      <c r="G203" s="5"/>
      <c r="H203" s="5"/>
      <c r="I203" s="5"/>
      <c r="J203" s="96"/>
      <c r="K203" s="96"/>
      <c r="M203"/>
      <c r="O203"/>
      <c r="P203"/>
      <c r="R203"/>
      <c r="S203"/>
    </row>
    <row r="204" spans="1:19">
      <c r="A204" s="5"/>
      <c r="B204" s="5"/>
      <c r="C204" s="5"/>
      <c r="D204" s="5"/>
      <c r="E204" s="5"/>
      <c r="F204" s="5"/>
      <c r="G204" s="5"/>
      <c r="H204" s="5"/>
      <c r="I204" s="5"/>
      <c r="J204" s="96"/>
      <c r="K204" s="96"/>
      <c r="M204"/>
      <c r="O204"/>
      <c r="P204"/>
      <c r="R204"/>
      <c r="S204"/>
    </row>
    <row r="205" spans="1:19">
      <c r="A205" s="5"/>
      <c r="B205" s="5"/>
      <c r="C205" s="5"/>
      <c r="D205" s="5"/>
      <c r="E205" s="5"/>
      <c r="F205" s="5"/>
      <c r="G205" s="5"/>
      <c r="H205" s="5"/>
      <c r="I205" s="5"/>
      <c r="J205" s="96"/>
      <c r="K205" s="96"/>
      <c r="M205"/>
      <c r="O205"/>
      <c r="P205"/>
      <c r="R205"/>
      <c r="S205"/>
    </row>
    <row r="206" spans="1:19">
      <c r="A206" s="5"/>
      <c r="B206" s="5"/>
      <c r="C206" s="5"/>
      <c r="D206" s="5"/>
      <c r="E206" s="5"/>
      <c r="F206" s="5"/>
      <c r="G206" s="5"/>
      <c r="H206" s="5"/>
      <c r="I206" s="5"/>
      <c r="J206" s="96"/>
      <c r="K206" s="96"/>
      <c r="M206"/>
      <c r="O206"/>
      <c r="P206"/>
      <c r="R206"/>
      <c r="S206"/>
    </row>
    <row r="207" spans="1:19">
      <c r="A207" s="5"/>
      <c r="B207" s="5"/>
      <c r="C207" s="5"/>
      <c r="D207" s="5"/>
      <c r="E207" s="5"/>
      <c r="F207" s="5"/>
      <c r="G207" s="5"/>
      <c r="H207" s="5"/>
      <c r="I207" s="5"/>
      <c r="J207" s="96"/>
      <c r="K207" s="96"/>
      <c r="M207"/>
      <c r="O207"/>
      <c r="P207"/>
      <c r="R207"/>
      <c r="S207"/>
    </row>
    <row r="208" spans="1:19">
      <c r="A208" s="5"/>
      <c r="B208" s="5"/>
      <c r="C208" s="5"/>
      <c r="D208" s="5"/>
      <c r="E208" s="5"/>
      <c r="F208" s="5"/>
      <c r="G208" s="5"/>
      <c r="H208" s="5"/>
      <c r="I208" s="5"/>
      <c r="J208" s="96"/>
      <c r="K208" s="96"/>
      <c r="M208"/>
      <c r="O208"/>
      <c r="P208"/>
      <c r="R208"/>
      <c r="S208"/>
    </row>
    <row r="209" spans="1:19">
      <c r="A209" s="5"/>
      <c r="B209" s="5"/>
      <c r="C209" s="5"/>
      <c r="D209" s="5"/>
      <c r="E209" s="5"/>
      <c r="F209" s="5"/>
      <c r="G209" s="5"/>
      <c r="H209" s="5"/>
      <c r="I209" s="5"/>
      <c r="J209" s="96"/>
      <c r="K209" s="96"/>
      <c r="M209"/>
      <c r="O209"/>
      <c r="P209"/>
      <c r="R209"/>
      <c r="S209"/>
    </row>
    <row r="210" spans="1:19">
      <c r="A210" s="5"/>
      <c r="B210" s="5"/>
      <c r="C210" s="5"/>
      <c r="D210" s="5"/>
      <c r="E210" s="5"/>
      <c r="F210" s="5"/>
      <c r="G210" s="5"/>
      <c r="H210" s="5"/>
      <c r="I210" s="5"/>
      <c r="J210" s="96"/>
      <c r="K210" s="96"/>
      <c r="M210"/>
      <c r="O210"/>
      <c r="P210"/>
      <c r="R210"/>
      <c r="S210"/>
    </row>
    <row r="211" spans="1:19">
      <c r="A211" s="5"/>
      <c r="B211" s="5"/>
      <c r="C211" s="5"/>
      <c r="D211" s="5"/>
      <c r="E211" s="5"/>
      <c r="F211" s="5"/>
      <c r="G211" s="5"/>
      <c r="H211" s="5"/>
      <c r="I211" s="5"/>
      <c r="J211" s="96"/>
      <c r="K211" s="96"/>
      <c r="M211"/>
      <c r="O211"/>
      <c r="P211"/>
      <c r="R211"/>
      <c r="S211"/>
    </row>
    <row r="212" spans="1:19">
      <c r="A212" s="5"/>
      <c r="B212" s="5"/>
      <c r="C212" s="5"/>
      <c r="D212" s="5"/>
      <c r="E212" s="5"/>
      <c r="F212" s="5"/>
      <c r="G212" s="5"/>
      <c r="H212" s="5"/>
      <c r="I212" s="5"/>
      <c r="J212" s="96"/>
      <c r="K212" s="96"/>
      <c r="M212"/>
      <c r="O212"/>
      <c r="P212"/>
      <c r="R212"/>
      <c r="S212"/>
    </row>
    <row r="213" spans="1:19">
      <c r="A213" s="5"/>
      <c r="B213" s="5"/>
      <c r="C213" s="5"/>
      <c r="D213" s="5"/>
      <c r="E213" s="5"/>
      <c r="F213" s="5"/>
      <c r="G213" s="5"/>
      <c r="H213" s="5"/>
      <c r="I213" s="5"/>
      <c r="J213" s="96"/>
      <c r="K213" s="96"/>
      <c r="M213"/>
      <c r="O213"/>
      <c r="P213"/>
      <c r="R213"/>
      <c r="S213"/>
    </row>
    <row r="214" spans="1:19">
      <c r="A214" s="5"/>
      <c r="B214" s="5"/>
      <c r="C214" s="5"/>
      <c r="D214" s="5"/>
      <c r="E214" s="5"/>
      <c r="F214" s="5"/>
      <c r="G214" s="5"/>
      <c r="H214" s="5"/>
      <c r="I214" s="5"/>
      <c r="J214" s="96"/>
      <c r="K214" s="96"/>
      <c r="M214"/>
      <c r="O214"/>
      <c r="P214"/>
      <c r="R214"/>
      <c r="S214"/>
    </row>
    <row r="215" spans="1:19">
      <c r="A215" s="5"/>
      <c r="B215" s="5"/>
      <c r="C215" s="5"/>
      <c r="D215" s="5"/>
      <c r="E215" s="5"/>
      <c r="F215" s="5"/>
      <c r="G215" s="5"/>
      <c r="H215" s="5"/>
      <c r="I215" s="5"/>
      <c r="J215" s="96"/>
      <c r="K215" s="96"/>
      <c r="M215"/>
      <c r="O215"/>
      <c r="P215"/>
      <c r="R215"/>
      <c r="S215"/>
    </row>
    <row r="216" spans="1:19">
      <c r="A216" s="5"/>
      <c r="B216" s="5"/>
      <c r="C216" s="5"/>
      <c r="D216" s="5"/>
      <c r="E216" s="5"/>
      <c r="F216" s="5"/>
      <c r="G216" s="5"/>
      <c r="H216" s="5"/>
      <c r="I216" s="5"/>
      <c r="J216" s="96"/>
      <c r="K216" s="96"/>
      <c r="M216"/>
      <c r="O216"/>
      <c r="P216"/>
      <c r="R216"/>
      <c r="S216"/>
    </row>
    <row r="217" spans="1:19">
      <c r="A217" s="5"/>
      <c r="B217" s="5"/>
      <c r="C217" s="5"/>
      <c r="D217" s="5"/>
      <c r="E217" s="5"/>
      <c r="F217" s="5"/>
      <c r="G217" s="5"/>
      <c r="H217" s="5"/>
      <c r="I217" s="5"/>
      <c r="J217" s="96"/>
      <c r="K217" s="96"/>
      <c r="M217"/>
      <c r="O217"/>
      <c r="P217"/>
      <c r="R217"/>
      <c r="S217"/>
    </row>
    <row r="218" spans="1:19">
      <c r="A218" s="5"/>
      <c r="B218" s="5"/>
      <c r="C218" s="5"/>
      <c r="D218" s="5"/>
      <c r="E218" s="5"/>
      <c r="F218" s="5"/>
      <c r="G218" s="5"/>
      <c r="H218" s="5"/>
      <c r="I218" s="5"/>
      <c r="J218" s="96"/>
      <c r="K218" s="96"/>
      <c r="M218"/>
      <c r="O218"/>
      <c r="P218"/>
      <c r="R218"/>
      <c r="S218"/>
    </row>
    <row r="219" spans="1:19">
      <c r="A219" s="5"/>
      <c r="B219" s="5"/>
      <c r="C219" s="5"/>
      <c r="D219" s="5"/>
      <c r="E219" s="5"/>
      <c r="F219" s="5"/>
      <c r="G219" s="5"/>
      <c r="H219" s="5"/>
      <c r="I219" s="5"/>
      <c r="J219" s="96"/>
      <c r="K219" s="96"/>
      <c r="M219"/>
      <c r="O219"/>
      <c r="P219"/>
      <c r="R219"/>
      <c r="S219"/>
    </row>
    <row r="220" spans="1:19">
      <c r="A220" s="5"/>
      <c r="B220" s="5"/>
      <c r="C220" s="5"/>
      <c r="D220" s="5"/>
      <c r="E220" s="5"/>
      <c r="F220" s="5"/>
      <c r="G220" s="5"/>
      <c r="H220" s="5"/>
      <c r="I220" s="5"/>
      <c r="J220" s="96"/>
      <c r="K220" s="96"/>
      <c r="M220"/>
      <c r="O220"/>
      <c r="P220"/>
      <c r="R220"/>
      <c r="S220"/>
    </row>
    <row r="221" spans="1:19">
      <c r="A221" s="5"/>
      <c r="B221" s="5"/>
      <c r="C221" s="5"/>
      <c r="D221" s="5"/>
      <c r="E221" s="5"/>
      <c r="F221" s="5"/>
      <c r="G221" s="5"/>
      <c r="H221" s="5"/>
      <c r="I221" s="5"/>
      <c r="J221" s="96"/>
      <c r="K221" s="96"/>
      <c r="M221"/>
      <c r="O221"/>
      <c r="P221"/>
      <c r="R221"/>
      <c r="S221"/>
    </row>
    <row r="222" spans="1:19">
      <c r="A222" s="5"/>
      <c r="B222" s="5"/>
      <c r="C222" s="5"/>
      <c r="D222" s="5"/>
      <c r="E222" s="5"/>
      <c r="F222" s="5"/>
      <c r="G222" s="5"/>
      <c r="H222" s="5"/>
      <c r="I222" s="5"/>
      <c r="J222" s="96"/>
      <c r="K222" s="96"/>
      <c r="M222"/>
      <c r="O222"/>
      <c r="P222"/>
      <c r="R222"/>
      <c r="S222"/>
    </row>
    <row r="223" spans="1:19">
      <c r="A223" s="5"/>
      <c r="B223" s="5"/>
      <c r="C223" s="5"/>
      <c r="D223" s="5"/>
      <c r="E223" s="5"/>
      <c r="F223" s="5"/>
      <c r="G223" s="5"/>
      <c r="H223" s="5"/>
      <c r="I223" s="5"/>
      <c r="J223" s="96"/>
      <c r="K223" s="96"/>
      <c r="M223"/>
      <c r="O223"/>
      <c r="P223"/>
      <c r="R223"/>
      <c r="S223"/>
    </row>
    <row r="224" spans="1:19">
      <c r="A224" s="5"/>
      <c r="B224" s="5"/>
      <c r="C224" s="5"/>
      <c r="D224" s="5"/>
      <c r="E224" s="5"/>
      <c r="F224" s="5"/>
      <c r="G224" s="5"/>
      <c r="H224" s="5"/>
      <c r="I224" s="5"/>
      <c r="J224" s="96"/>
      <c r="K224" s="96"/>
      <c r="M224"/>
      <c r="O224"/>
      <c r="P224"/>
      <c r="R224"/>
      <c r="S224"/>
    </row>
    <row r="225" spans="1:19">
      <c r="A225" s="5"/>
      <c r="B225" s="5"/>
      <c r="C225" s="5"/>
      <c r="D225" s="5"/>
      <c r="E225" s="5"/>
      <c r="F225" s="5"/>
      <c r="G225" s="5"/>
      <c r="H225" s="5"/>
      <c r="I225" s="5"/>
      <c r="J225" s="96"/>
      <c r="K225" s="96"/>
      <c r="M225"/>
      <c r="O225"/>
      <c r="P225"/>
      <c r="R225"/>
      <c r="S225"/>
    </row>
    <row r="226" spans="1:19">
      <c r="A226" s="5"/>
      <c r="B226" s="5"/>
      <c r="C226" s="5"/>
      <c r="D226" s="5"/>
      <c r="E226" s="5"/>
      <c r="F226" s="5"/>
      <c r="G226" s="5"/>
      <c r="H226" s="5"/>
      <c r="I226" s="5"/>
      <c r="J226" s="96"/>
      <c r="K226" s="96"/>
      <c r="M226"/>
      <c r="O226"/>
      <c r="P226"/>
      <c r="R226"/>
      <c r="S226"/>
    </row>
    <row r="227" spans="1:19">
      <c r="A227" s="5"/>
      <c r="B227" s="5"/>
      <c r="C227" s="5"/>
      <c r="D227" s="5"/>
      <c r="E227" s="5"/>
      <c r="F227" s="5"/>
      <c r="G227" s="5"/>
      <c r="H227" s="5"/>
      <c r="I227" s="5"/>
      <c r="J227" s="96"/>
      <c r="K227" s="96"/>
      <c r="M227"/>
      <c r="O227"/>
      <c r="P227"/>
      <c r="R227"/>
      <c r="S227"/>
    </row>
    <row r="228" spans="1:19">
      <c r="A228" s="5"/>
      <c r="B228" s="5"/>
      <c r="C228" s="5"/>
      <c r="D228" s="5"/>
      <c r="E228" s="5"/>
      <c r="F228" s="5"/>
      <c r="G228" s="5"/>
      <c r="H228" s="5"/>
      <c r="I228" s="5"/>
      <c r="J228" s="96"/>
      <c r="K228" s="96"/>
      <c r="M228"/>
      <c r="O228"/>
      <c r="P228"/>
      <c r="R228"/>
      <c r="S228"/>
    </row>
    <row r="229" spans="1:19">
      <c r="A229" s="5"/>
      <c r="B229" s="5"/>
      <c r="C229" s="5"/>
      <c r="D229" s="5"/>
      <c r="E229" s="5"/>
      <c r="F229" s="5"/>
      <c r="G229" s="5"/>
      <c r="H229" s="5"/>
      <c r="I229" s="5"/>
      <c r="J229" s="96"/>
      <c r="K229" s="96"/>
      <c r="M229"/>
      <c r="O229"/>
      <c r="P229"/>
      <c r="R229"/>
      <c r="S229"/>
    </row>
    <row r="230" spans="1:19">
      <c r="A230" s="5"/>
      <c r="B230" s="5"/>
      <c r="C230" s="5"/>
      <c r="D230" s="5"/>
      <c r="E230" s="5"/>
      <c r="F230" s="5"/>
      <c r="G230" s="5"/>
      <c r="H230" s="5"/>
      <c r="I230" s="5"/>
      <c r="J230" s="96"/>
      <c r="K230" s="96"/>
      <c r="M230"/>
      <c r="O230"/>
      <c r="P230"/>
      <c r="R230"/>
      <c r="S230"/>
    </row>
    <row r="231" spans="1:19">
      <c r="A231" s="5"/>
      <c r="B231" s="5"/>
      <c r="C231" s="5"/>
      <c r="D231" s="5"/>
      <c r="E231" s="5"/>
      <c r="F231" s="5"/>
      <c r="G231" s="5"/>
      <c r="H231" s="5"/>
      <c r="I231" s="5"/>
      <c r="J231" s="96"/>
      <c r="K231" s="96"/>
      <c r="M231"/>
      <c r="O231"/>
      <c r="P231"/>
      <c r="R231"/>
      <c r="S231"/>
    </row>
    <row r="232" spans="1:19">
      <c r="A232" s="5"/>
      <c r="B232" s="5"/>
      <c r="C232" s="5"/>
      <c r="D232" s="5"/>
      <c r="E232" s="5"/>
      <c r="F232" s="5"/>
      <c r="G232" s="5"/>
      <c r="H232" s="5"/>
      <c r="I232" s="5"/>
      <c r="J232" s="96"/>
      <c r="K232" s="96"/>
      <c r="M232"/>
      <c r="O232"/>
      <c r="P232"/>
      <c r="R232"/>
      <c r="S232"/>
    </row>
    <row r="233" spans="1:19">
      <c r="A233" s="5"/>
      <c r="B233" s="5"/>
      <c r="C233" s="5"/>
      <c r="D233" s="5"/>
      <c r="E233" s="5"/>
      <c r="F233" s="5"/>
      <c r="G233" s="5"/>
      <c r="H233" s="5"/>
      <c r="I233" s="5"/>
      <c r="J233" s="96"/>
      <c r="K233" s="96"/>
      <c r="M233"/>
      <c r="O233"/>
      <c r="P233"/>
      <c r="R233"/>
      <c r="S233"/>
    </row>
    <row r="234" spans="1:19">
      <c r="A234" s="5"/>
      <c r="B234" s="5"/>
      <c r="C234" s="5"/>
      <c r="D234" s="5"/>
      <c r="E234" s="5"/>
      <c r="F234" s="5"/>
      <c r="G234" s="5"/>
      <c r="H234" s="5"/>
      <c r="I234" s="5"/>
      <c r="J234" s="96"/>
      <c r="K234" s="96"/>
      <c r="M234"/>
      <c r="O234"/>
      <c r="P234"/>
      <c r="R234"/>
      <c r="S234"/>
    </row>
    <row r="235" spans="1:19">
      <c r="A235" s="5"/>
      <c r="B235" s="5"/>
      <c r="C235" s="5"/>
      <c r="D235" s="5"/>
      <c r="E235" s="5"/>
      <c r="F235" s="5"/>
      <c r="G235" s="5"/>
      <c r="H235" s="5"/>
      <c r="I235" s="5"/>
      <c r="J235" s="96"/>
      <c r="K235" s="96"/>
      <c r="M235"/>
      <c r="O235"/>
      <c r="P235"/>
      <c r="R235"/>
      <c r="S235"/>
    </row>
    <row r="236" spans="1:19">
      <c r="A236" s="5"/>
      <c r="B236" s="5"/>
      <c r="C236" s="5"/>
      <c r="D236" s="5"/>
      <c r="E236" s="5"/>
      <c r="F236" s="5"/>
      <c r="G236" s="5"/>
      <c r="H236" s="5"/>
      <c r="I236" s="5"/>
      <c r="J236" s="96"/>
      <c r="K236" s="96"/>
      <c r="M236"/>
      <c r="O236"/>
      <c r="P236"/>
      <c r="R236"/>
      <c r="S236"/>
    </row>
    <row r="237" spans="1:19">
      <c r="A237" s="5"/>
      <c r="B237" s="5"/>
      <c r="C237" s="5"/>
      <c r="D237" s="5"/>
      <c r="E237" s="5"/>
      <c r="F237" s="5"/>
      <c r="G237" s="5"/>
      <c r="H237" s="5"/>
      <c r="I237" s="5"/>
      <c r="J237" s="96"/>
      <c r="K237" s="96"/>
      <c r="M237"/>
      <c r="O237"/>
      <c r="P237"/>
      <c r="R237"/>
      <c r="S237"/>
    </row>
    <row r="238" spans="1:19">
      <c r="A238" s="5"/>
      <c r="B238" s="5"/>
      <c r="C238" s="5"/>
      <c r="D238" s="5"/>
      <c r="E238" s="5"/>
      <c r="F238" s="5"/>
      <c r="G238" s="5"/>
      <c r="H238" s="5"/>
      <c r="I238" s="5"/>
      <c r="J238" s="96"/>
      <c r="K238" s="96"/>
      <c r="M238"/>
      <c r="O238"/>
      <c r="P238"/>
      <c r="R238"/>
      <c r="S238"/>
    </row>
    <row r="239" spans="1:19">
      <c r="A239" s="5"/>
      <c r="B239" s="5"/>
      <c r="C239" s="5"/>
      <c r="D239" s="5"/>
      <c r="E239" s="5"/>
      <c r="F239" s="5"/>
      <c r="G239" s="5"/>
      <c r="H239" s="5"/>
      <c r="I239" s="5"/>
      <c r="J239" s="96"/>
      <c r="K239" s="96"/>
      <c r="M239"/>
      <c r="O239"/>
      <c r="P239"/>
      <c r="R239"/>
      <c r="S239"/>
    </row>
    <row r="240" spans="1:19">
      <c r="A240" s="5"/>
      <c r="B240" s="5"/>
      <c r="C240" s="5"/>
      <c r="D240" s="5"/>
      <c r="E240" s="5"/>
      <c r="F240" s="5"/>
      <c r="G240" s="5"/>
      <c r="H240" s="5"/>
      <c r="I240" s="5"/>
      <c r="J240" s="96"/>
      <c r="K240" s="96"/>
      <c r="M240"/>
      <c r="O240"/>
      <c r="P240"/>
      <c r="R240"/>
      <c r="S240"/>
    </row>
    <row r="241" spans="1:19">
      <c r="A241" s="5"/>
      <c r="B241" s="5"/>
      <c r="C241" s="5"/>
      <c r="D241" s="5"/>
      <c r="E241" s="5"/>
      <c r="F241" s="5"/>
      <c r="G241" s="5"/>
      <c r="H241" s="5"/>
      <c r="I241" s="5"/>
      <c r="J241" s="96"/>
      <c r="K241" s="96"/>
      <c r="M241"/>
      <c r="O241"/>
      <c r="P241"/>
      <c r="R241"/>
      <c r="S241"/>
    </row>
    <row r="242" spans="1:19">
      <c r="A242" s="5"/>
      <c r="B242" s="5"/>
      <c r="C242" s="5"/>
      <c r="D242" s="5"/>
      <c r="E242" s="5"/>
      <c r="F242" s="5"/>
      <c r="G242" s="5"/>
      <c r="H242" s="5"/>
      <c r="I242" s="5"/>
      <c r="J242" s="96"/>
      <c r="K242" s="96"/>
      <c r="M242"/>
      <c r="O242"/>
      <c r="P242"/>
      <c r="R242"/>
      <c r="S242"/>
    </row>
    <row r="243" spans="1:19">
      <c r="A243" s="5"/>
      <c r="B243" s="5"/>
      <c r="C243" s="5"/>
      <c r="D243" s="5"/>
      <c r="E243" s="5"/>
      <c r="F243" s="5"/>
      <c r="G243" s="5"/>
      <c r="H243" s="5"/>
      <c r="I243" s="5"/>
      <c r="J243" s="96"/>
      <c r="K243" s="96"/>
      <c r="M243"/>
      <c r="O243"/>
      <c r="P243"/>
      <c r="R243"/>
      <c r="S243"/>
    </row>
    <row r="244" spans="1:19">
      <c r="A244" s="5"/>
      <c r="B244" s="5"/>
      <c r="C244" s="5"/>
      <c r="D244" s="5"/>
      <c r="E244" s="5"/>
      <c r="F244" s="5"/>
      <c r="G244" s="5"/>
      <c r="H244" s="5"/>
      <c r="I244" s="5"/>
      <c r="J244" s="96"/>
      <c r="K244" s="96"/>
      <c r="M244"/>
      <c r="O244"/>
      <c r="P244"/>
      <c r="R244"/>
      <c r="S244"/>
    </row>
    <row r="245" spans="1:19">
      <c r="A245" s="5"/>
      <c r="B245" s="5"/>
      <c r="C245" s="5"/>
      <c r="D245" s="5"/>
      <c r="E245" s="5"/>
      <c r="F245" s="5"/>
      <c r="G245" s="5"/>
      <c r="H245" s="5"/>
      <c r="I245" s="5"/>
      <c r="J245" s="96"/>
      <c r="K245" s="96"/>
      <c r="M245"/>
      <c r="O245"/>
      <c r="P245"/>
      <c r="R245"/>
      <c r="S245"/>
    </row>
    <row r="246" spans="1:19">
      <c r="A246" s="5"/>
      <c r="B246" s="5"/>
      <c r="C246" s="5"/>
      <c r="D246" s="5"/>
      <c r="E246" s="5"/>
      <c r="F246" s="5"/>
      <c r="G246" s="5"/>
      <c r="H246" s="5"/>
      <c r="I246" s="5"/>
      <c r="J246" s="96"/>
      <c r="K246" s="96"/>
      <c r="M246"/>
      <c r="O246"/>
      <c r="P246"/>
      <c r="R246"/>
      <c r="S246"/>
    </row>
    <row r="247" spans="1:19">
      <c r="A247" s="5"/>
      <c r="B247" s="5"/>
      <c r="C247" s="5"/>
      <c r="D247" s="5"/>
      <c r="E247" s="5"/>
      <c r="F247" s="5"/>
      <c r="G247" s="5"/>
      <c r="H247" s="5"/>
      <c r="I247" s="5"/>
      <c r="J247" s="96"/>
      <c r="K247" s="96"/>
      <c r="M247"/>
      <c r="O247"/>
      <c r="P247"/>
      <c r="R247"/>
      <c r="S247"/>
    </row>
    <row r="248" spans="1:19">
      <c r="A248" s="5"/>
      <c r="B248" s="5"/>
      <c r="C248" s="5"/>
      <c r="D248" s="5"/>
      <c r="E248" s="5"/>
      <c r="F248" s="5"/>
      <c r="G248" s="5"/>
      <c r="H248" s="5"/>
      <c r="I248" s="5"/>
      <c r="J248" s="96"/>
      <c r="K248" s="96"/>
      <c r="M248"/>
      <c r="O248"/>
      <c r="P248"/>
      <c r="R248"/>
      <c r="S248"/>
    </row>
    <row r="249" spans="1:19">
      <c r="A249" s="5"/>
      <c r="B249" s="5"/>
      <c r="C249" s="5"/>
      <c r="D249" s="5"/>
      <c r="E249" s="5"/>
      <c r="F249" s="5"/>
      <c r="G249" s="5"/>
      <c r="H249" s="5"/>
      <c r="I249" s="5"/>
      <c r="J249" s="96"/>
      <c r="K249" s="96"/>
      <c r="M249"/>
      <c r="O249"/>
      <c r="P249"/>
      <c r="R249"/>
      <c r="S249"/>
    </row>
    <row r="250" spans="1:19">
      <c r="A250" s="5"/>
      <c r="B250" s="5"/>
      <c r="C250" s="5"/>
      <c r="D250" s="5"/>
      <c r="E250" s="5"/>
      <c r="F250" s="5"/>
      <c r="G250" s="5"/>
      <c r="H250" s="5"/>
      <c r="I250" s="5"/>
      <c r="J250" s="96"/>
      <c r="K250" s="96"/>
      <c r="M250"/>
      <c r="O250"/>
      <c r="P250"/>
      <c r="R250"/>
      <c r="S250"/>
    </row>
    <row r="251" spans="1:19">
      <c r="A251" s="5"/>
      <c r="B251" s="5"/>
      <c r="C251" s="5"/>
      <c r="D251" s="5"/>
      <c r="E251" s="5"/>
      <c r="F251" s="5"/>
      <c r="G251" s="5"/>
      <c r="H251" s="5"/>
      <c r="I251" s="5"/>
      <c r="J251" s="96"/>
      <c r="K251" s="96"/>
      <c r="M251"/>
      <c r="O251"/>
      <c r="P251"/>
      <c r="R251"/>
      <c r="S251"/>
    </row>
    <row r="252" spans="1:19">
      <c r="A252" s="5"/>
      <c r="B252" s="5"/>
      <c r="C252" s="5"/>
      <c r="D252" s="5"/>
      <c r="E252" s="5"/>
      <c r="F252" s="5"/>
      <c r="G252" s="5"/>
      <c r="H252" s="5"/>
      <c r="I252" s="5"/>
      <c r="J252" s="96"/>
      <c r="K252" s="96"/>
      <c r="M252"/>
      <c r="O252"/>
      <c r="P252"/>
      <c r="R252"/>
      <c r="S252"/>
    </row>
    <row r="253" spans="1:19">
      <c r="A253" s="5"/>
      <c r="B253" s="5"/>
      <c r="C253" s="5"/>
      <c r="D253" s="5"/>
      <c r="E253" s="5"/>
      <c r="F253" s="5"/>
      <c r="G253" s="5"/>
      <c r="H253" s="5"/>
      <c r="I253" s="5"/>
      <c r="J253" s="96"/>
      <c r="K253" s="96"/>
      <c r="M253"/>
      <c r="O253"/>
      <c r="P253"/>
      <c r="R253"/>
      <c r="S253"/>
    </row>
    <row r="254" spans="1:19">
      <c r="A254" s="5"/>
      <c r="B254" s="5"/>
      <c r="C254" s="5"/>
      <c r="D254" s="5"/>
      <c r="E254" s="5"/>
      <c r="F254" s="5"/>
      <c r="G254" s="5"/>
      <c r="H254" s="5"/>
      <c r="I254" s="5"/>
      <c r="J254" s="96"/>
      <c r="K254" s="96"/>
      <c r="M254"/>
      <c r="O254"/>
      <c r="P254"/>
      <c r="R254"/>
      <c r="S254"/>
    </row>
    <row r="255" spans="1:19">
      <c r="A255" s="5"/>
      <c r="B255" s="5"/>
      <c r="C255" s="5"/>
      <c r="D255" s="5"/>
      <c r="E255" s="5"/>
      <c r="F255" s="5"/>
      <c r="G255" s="5"/>
      <c r="H255" s="5"/>
      <c r="I255" s="5"/>
      <c r="J255" s="96"/>
      <c r="K255" s="96"/>
      <c r="M255"/>
      <c r="O255"/>
      <c r="P255"/>
      <c r="R255"/>
      <c r="S255"/>
    </row>
    <row r="256" spans="1:19">
      <c r="A256" s="5"/>
      <c r="B256" s="5"/>
      <c r="C256" s="5"/>
      <c r="D256" s="5"/>
      <c r="E256" s="5"/>
      <c r="F256" s="5"/>
      <c r="G256" s="5"/>
      <c r="H256" s="5"/>
      <c r="I256" s="5"/>
      <c r="J256" s="96"/>
      <c r="K256" s="96"/>
      <c r="M256"/>
      <c r="O256"/>
      <c r="P256"/>
      <c r="R256"/>
      <c r="S256"/>
    </row>
    <row r="257" spans="1:19">
      <c r="A257" s="5"/>
      <c r="B257" s="5"/>
      <c r="C257" s="5"/>
      <c r="D257" s="5"/>
      <c r="E257" s="5"/>
      <c r="F257" s="5"/>
      <c r="G257" s="5"/>
      <c r="H257" s="5"/>
      <c r="I257" s="5"/>
      <c r="J257" s="96"/>
      <c r="K257" s="96"/>
      <c r="M257"/>
      <c r="O257"/>
      <c r="P257"/>
      <c r="R257"/>
      <c r="S257"/>
    </row>
    <row r="258" spans="1:19">
      <c r="A258" s="5"/>
      <c r="B258" s="5"/>
      <c r="C258" s="5"/>
      <c r="D258" s="5"/>
      <c r="E258" s="5"/>
      <c r="F258" s="5"/>
      <c r="G258" s="5"/>
      <c r="H258" s="5"/>
      <c r="I258" s="5"/>
      <c r="J258" s="96"/>
      <c r="K258" s="96"/>
      <c r="M258"/>
      <c r="O258"/>
      <c r="P258"/>
      <c r="R258"/>
      <c r="S258"/>
    </row>
    <row r="259" spans="1:19">
      <c r="A259" s="5"/>
      <c r="B259" s="5"/>
      <c r="C259" s="5"/>
      <c r="D259" s="5"/>
      <c r="E259" s="5"/>
      <c r="F259" s="5"/>
      <c r="G259" s="5"/>
      <c r="H259" s="5"/>
      <c r="I259" s="5"/>
      <c r="J259" s="96"/>
      <c r="K259" s="96"/>
      <c r="M259"/>
      <c r="O259"/>
      <c r="P259"/>
      <c r="R259"/>
      <c r="S259"/>
    </row>
    <row r="260" spans="1:19">
      <c r="A260" s="5"/>
      <c r="B260" s="5"/>
      <c r="C260" s="5"/>
      <c r="D260" s="5"/>
      <c r="E260" s="5"/>
      <c r="F260" s="5"/>
      <c r="G260" s="5"/>
      <c r="H260" s="5"/>
      <c r="I260" s="5"/>
      <c r="J260" s="96"/>
      <c r="K260" s="96"/>
      <c r="M260"/>
      <c r="O260"/>
      <c r="P260"/>
      <c r="R260"/>
      <c r="S260"/>
    </row>
    <row r="261" spans="1:19">
      <c r="A261" s="5"/>
      <c r="B261" s="5"/>
      <c r="C261" s="5"/>
      <c r="D261" s="5"/>
      <c r="E261" s="5"/>
      <c r="F261" s="5"/>
      <c r="G261" s="5"/>
      <c r="H261" s="5"/>
      <c r="I261" s="5"/>
      <c r="J261" s="96"/>
      <c r="K261" s="96"/>
      <c r="M261"/>
      <c r="O261"/>
      <c r="P261"/>
      <c r="R261"/>
      <c r="S261"/>
    </row>
    <row r="262" spans="1:19">
      <c r="A262" s="5"/>
      <c r="B262" s="5"/>
      <c r="C262" s="5"/>
      <c r="D262" s="5"/>
      <c r="E262" s="5"/>
      <c r="F262" s="5"/>
      <c r="G262" s="5"/>
      <c r="H262" s="5"/>
      <c r="I262" s="5"/>
      <c r="J262" s="96"/>
      <c r="K262" s="96"/>
      <c r="M262"/>
      <c r="O262"/>
      <c r="P262"/>
      <c r="R262"/>
      <c r="S262"/>
    </row>
    <row r="263" spans="1:19">
      <c r="A263" s="5"/>
      <c r="B263" s="5"/>
      <c r="C263" s="5"/>
      <c r="D263" s="5"/>
      <c r="E263" s="5"/>
      <c r="F263" s="5"/>
      <c r="G263" s="5"/>
      <c r="H263" s="5"/>
      <c r="I263" s="5"/>
      <c r="J263" s="96"/>
      <c r="K263" s="96"/>
      <c r="M263"/>
      <c r="O263"/>
      <c r="P263"/>
      <c r="R263"/>
      <c r="S263"/>
    </row>
    <row r="264" spans="1:19">
      <c r="A264" s="5"/>
      <c r="B264" s="5"/>
      <c r="C264" s="5"/>
      <c r="D264" s="5"/>
      <c r="E264" s="5"/>
      <c r="F264" s="5"/>
      <c r="G264" s="5"/>
      <c r="H264" s="5"/>
      <c r="I264" s="5"/>
      <c r="J264" s="96"/>
      <c r="K264" s="96"/>
      <c r="M264"/>
      <c r="O264"/>
      <c r="P264"/>
      <c r="R264"/>
      <c r="S264"/>
    </row>
    <row r="265" spans="1:19">
      <c r="A265" s="5"/>
      <c r="B265" s="5"/>
      <c r="C265" s="5"/>
      <c r="D265" s="5"/>
      <c r="E265" s="5"/>
      <c r="F265" s="5"/>
      <c r="G265" s="5"/>
      <c r="H265" s="5"/>
      <c r="I265" s="5"/>
      <c r="J265" s="96"/>
      <c r="K265" s="96"/>
      <c r="M265"/>
      <c r="O265"/>
      <c r="P265"/>
      <c r="R265"/>
      <c r="S265"/>
    </row>
    <row r="266" spans="1:19">
      <c r="A266" s="5"/>
      <c r="B266" s="5"/>
      <c r="C266" s="5"/>
      <c r="D266" s="5"/>
      <c r="E266" s="5"/>
      <c r="F266" s="5"/>
      <c r="G266" s="5"/>
      <c r="H266" s="5"/>
      <c r="I266" s="5"/>
      <c r="J266" s="96"/>
      <c r="K266" s="96"/>
      <c r="M266"/>
      <c r="O266"/>
      <c r="P266"/>
      <c r="R266"/>
      <c r="S266"/>
    </row>
    <row r="267" spans="1:19">
      <c r="A267" s="5"/>
      <c r="B267" s="5"/>
      <c r="C267" s="5"/>
      <c r="D267" s="5"/>
      <c r="E267" s="5"/>
      <c r="F267" s="5"/>
      <c r="G267" s="5"/>
      <c r="H267" s="5"/>
      <c r="I267" s="5"/>
      <c r="J267" s="96"/>
      <c r="K267" s="96"/>
      <c r="M267"/>
      <c r="O267"/>
      <c r="P267"/>
      <c r="R267"/>
      <c r="S267"/>
    </row>
    <row r="268" spans="1:19">
      <c r="A268" s="5"/>
      <c r="B268" s="5"/>
      <c r="C268" s="5"/>
      <c r="D268" s="5"/>
      <c r="E268" s="5"/>
      <c r="F268" s="5"/>
      <c r="G268" s="5"/>
      <c r="H268" s="5"/>
      <c r="I268" s="5"/>
      <c r="J268" s="96"/>
      <c r="K268" s="96"/>
      <c r="M268"/>
      <c r="O268"/>
      <c r="P268"/>
      <c r="R268"/>
      <c r="S268"/>
    </row>
    <row r="269" spans="1:19">
      <c r="A269" s="5"/>
      <c r="B269" s="5"/>
      <c r="C269" s="5"/>
      <c r="D269" s="5"/>
      <c r="E269" s="5"/>
      <c r="F269" s="5"/>
      <c r="G269" s="5"/>
      <c r="H269" s="5"/>
      <c r="I269" s="5"/>
      <c r="J269" s="96"/>
      <c r="K269" s="96"/>
      <c r="M269"/>
      <c r="O269"/>
      <c r="P269"/>
      <c r="R269"/>
      <c r="S269"/>
    </row>
    <row r="270" spans="1:19">
      <c r="A270" s="5"/>
      <c r="B270" s="5"/>
      <c r="C270" s="5"/>
      <c r="D270" s="5"/>
      <c r="E270" s="5"/>
      <c r="F270" s="5"/>
      <c r="G270" s="5"/>
      <c r="H270" s="5"/>
      <c r="I270" s="5"/>
      <c r="J270" s="96"/>
      <c r="K270" s="96"/>
      <c r="M270"/>
      <c r="O270"/>
      <c r="P270"/>
      <c r="R270"/>
      <c r="S270"/>
    </row>
    <row r="271" spans="1:19">
      <c r="A271" s="5"/>
      <c r="B271" s="5"/>
      <c r="C271" s="5"/>
      <c r="D271" s="5"/>
      <c r="E271" s="5"/>
      <c r="F271" s="5"/>
      <c r="G271" s="5"/>
      <c r="H271" s="5"/>
      <c r="I271" s="5"/>
      <c r="J271" s="96"/>
      <c r="K271" s="96"/>
      <c r="M271"/>
      <c r="O271"/>
      <c r="P271"/>
      <c r="R271"/>
      <c r="S271"/>
    </row>
    <row r="272" spans="1:19">
      <c r="A272" s="5"/>
      <c r="B272" s="5"/>
      <c r="C272" s="5"/>
      <c r="D272" s="5"/>
      <c r="E272" s="5"/>
      <c r="F272" s="5"/>
      <c r="G272" s="5"/>
      <c r="H272" s="5"/>
      <c r="I272" s="5"/>
      <c r="J272" s="96"/>
      <c r="K272" s="96"/>
      <c r="M272"/>
      <c r="O272"/>
      <c r="P272"/>
      <c r="R272"/>
      <c r="S272"/>
    </row>
    <row r="273" spans="1:19">
      <c r="A273" s="5"/>
      <c r="B273" s="5"/>
      <c r="C273" s="5"/>
      <c r="D273" s="5"/>
      <c r="E273" s="5"/>
      <c r="F273" s="5"/>
      <c r="G273" s="5"/>
      <c r="H273" s="5"/>
      <c r="I273" s="5"/>
      <c r="J273" s="96"/>
      <c r="K273" s="96"/>
      <c r="M273"/>
      <c r="O273"/>
      <c r="P273"/>
      <c r="R273"/>
      <c r="S273"/>
    </row>
    <row r="274" spans="1:19">
      <c r="A274" s="5"/>
      <c r="B274" s="5"/>
      <c r="C274" s="5"/>
      <c r="D274" s="5"/>
      <c r="E274" s="5"/>
      <c r="F274" s="5"/>
      <c r="G274" s="5"/>
      <c r="H274" s="5"/>
      <c r="I274" s="5"/>
      <c r="J274" s="96"/>
      <c r="K274" s="96"/>
      <c r="M274"/>
      <c r="O274"/>
      <c r="P274"/>
      <c r="R274"/>
      <c r="S274"/>
    </row>
    <row r="275" spans="1:19">
      <c r="A275" s="5"/>
      <c r="B275" s="5"/>
      <c r="C275" s="5"/>
      <c r="D275" s="5"/>
      <c r="E275" s="5"/>
      <c r="F275" s="5"/>
      <c r="G275" s="5"/>
      <c r="H275" s="5"/>
      <c r="I275" s="5"/>
      <c r="J275" s="96"/>
      <c r="K275" s="96"/>
      <c r="M275"/>
      <c r="O275"/>
      <c r="P275"/>
      <c r="R275"/>
      <c r="S275"/>
    </row>
    <row r="276" spans="1:19">
      <c r="A276" s="5"/>
      <c r="B276" s="5"/>
      <c r="C276" s="5"/>
      <c r="D276" s="5"/>
      <c r="E276" s="5"/>
      <c r="F276" s="5"/>
      <c r="G276" s="5"/>
      <c r="H276" s="5"/>
      <c r="I276" s="5"/>
      <c r="J276" s="96"/>
      <c r="K276" s="96"/>
      <c r="M276"/>
      <c r="O276"/>
      <c r="P276"/>
      <c r="R276"/>
      <c r="S276"/>
    </row>
    <row r="277" spans="1:19">
      <c r="A277" s="5"/>
      <c r="B277" s="5"/>
      <c r="C277" s="5"/>
      <c r="D277" s="5"/>
      <c r="E277" s="5"/>
      <c r="F277" s="5"/>
      <c r="G277" s="5"/>
      <c r="H277" s="5"/>
      <c r="I277" s="5"/>
      <c r="J277" s="96"/>
      <c r="K277" s="96"/>
      <c r="M277"/>
      <c r="O277"/>
      <c r="P277"/>
      <c r="R277"/>
      <c r="S277"/>
    </row>
    <row r="278" spans="1:19">
      <c r="A278" s="5"/>
      <c r="B278" s="5"/>
      <c r="C278" s="5"/>
      <c r="D278" s="5"/>
      <c r="E278" s="5"/>
      <c r="F278" s="5"/>
      <c r="G278" s="5"/>
      <c r="H278" s="5"/>
      <c r="I278" s="5"/>
      <c r="J278" s="96"/>
      <c r="K278" s="96"/>
      <c r="M278"/>
      <c r="O278"/>
      <c r="P278"/>
      <c r="R278"/>
      <c r="S278"/>
    </row>
    <row r="279" spans="1:19">
      <c r="A279" s="5"/>
      <c r="B279" s="5"/>
      <c r="C279" s="5"/>
      <c r="D279" s="5"/>
      <c r="E279" s="5"/>
      <c r="F279" s="5"/>
      <c r="G279" s="5"/>
      <c r="H279" s="5"/>
      <c r="I279" s="5"/>
      <c r="J279" s="96"/>
      <c r="K279" s="96"/>
      <c r="M279"/>
      <c r="O279"/>
      <c r="P279"/>
      <c r="R279"/>
      <c r="S279"/>
    </row>
    <row r="280" spans="1:19">
      <c r="A280" s="5"/>
      <c r="B280" s="5"/>
      <c r="C280" s="5"/>
      <c r="D280" s="5"/>
      <c r="E280" s="5"/>
      <c r="F280" s="5"/>
      <c r="G280" s="5"/>
      <c r="H280" s="5"/>
      <c r="I280" s="5"/>
      <c r="J280" s="96"/>
      <c r="K280" s="96"/>
      <c r="M280"/>
      <c r="O280"/>
      <c r="P280"/>
      <c r="R280"/>
      <c r="S280"/>
    </row>
    <row r="281" spans="1:19">
      <c r="A281" s="5"/>
      <c r="B281" s="5"/>
      <c r="C281" s="5"/>
      <c r="D281" s="5"/>
      <c r="E281" s="5"/>
      <c r="F281" s="5"/>
      <c r="G281" s="5"/>
      <c r="H281" s="5"/>
      <c r="I281" s="5"/>
      <c r="J281" s="96"/>
      <c r="K281" s="96"/>
      <c r="M281"/>
      <c r="O281"/>
      <c r="P281"/>
      <c r="R281"/>
      <c r="S281"/>
    </row>
    <row r="282" spans="1:19">
      <c r="A282" s="5"/>
      <c r="B282" s="5"/>
      <c r="C282" s="5"/>
      <c r="D282" s="5"/>
      <c r="E282" s="5"/>
      <c r="F282" s="5"/>
      <c r="G282" s="5"/>
      <c r="H282" s="5"/>
      <c r="I282" s="5"/>
      <c r="J282" s="96"/>
      <c r="K282" s="96"/>
      <c r="M282"/>
      <c r="O282"/>
      <c r="P282"/>
      <c r="R282"/>
      <c r="S282"/>
    </row>
    <row r="283" spans="1:19">
      <c r="A283" s="5"/>
      <c r="B283" s="5"/>
      <c r="C283" s="5"/>
      <c r="D283" s="5"/>
      <c r="E283" s="5"/>
      <c r="F283" s="5"/>
      <c r="G283" s="5"/>
      <c r="H283" s="5"/>
      <c r="I283" s="5"/>
      <c r="J283" s="96"/>
      <c r="K283" s="96"/>
      <c r="M283"/>
      <c r="O283"/>
      <c r="P283"/>
      <c r="R283"/>
      <c r="S283"/>
    </row>
    <row r="284" spans="1:19">
      <c r="A284" s="5"/>
      <c r="B284" s="5"/>
      <c r="C284" s="5"/>
      <c r="D284" s="5"/>
      <c r="E284" s="5"/>
      <c r="F284" s="5"/>
      <c r="G284" s="5"/>
      <c r="H284" s="5"/>
      <c r="I284" s="5"/>
      <c r="J284" s="96"/>
      <c r="K284" s="96"/>
      <c r="M284"/>
      <c r="O284"/>
      <c r="P284"/>
      <c r="R284"/>
      <c r="S284"/>
    </row>
    <row r="285" spans="1:19">
      <c r="A285" s="5"/>
      <c r="B285" s="5"/>
      <c r="C285" s="5"/>
      <c r="D285" s="5"/>
      <c r="E285" s="5"/>
      <c r="F285" s="5"/>
      <c r="G285" s="5"/>
      <c r="H285" s="5"/>
      <c r="I285" s="5"/>
      <c r="J285" s="96"/>
      <c r="K285" s="96"/>
      <c r="M285"/>
      <c r="O285"/>
      <c r="P285"/>
      <c r="R285"/>
      <c r="S285"/>
    </row>
    <row r="286" spans="1:19">
      <c r="A286" s="5"/>
      <c r="B286" s="5"/>
      <c r="C286" s="5"/>
      <c r="D286" s="5"/>
      <c r="E286" s="5"/>
      <c r="F286" s="5"/>
      <c r="G286" s="5"/>
      <c r="H286" s="5"/>
      <c r="I286" s="5"/>
      <c r="J286" s="96"/>
      <c r="K286" s="96"/>
      <c r="M286"/>
      <c r="O286"/>
      <c r="P286"/>
      <c r="R286"/>
      <c r="S286"/>
    </row>
    <row r="287" spans="1:19">
      <c r="A287" s="5"/>
      <c r="B287" s="5"/>
      <c r="C287" s="5"/>
      <c r="D287" s="5"/>
      <c r="E287" s="5"/>
      <c r="F287" s="5"/>
      <c r="G287" s="5"/>
      <c r="H287" s="5"/>
      <c r="I287" s="5"/>
      <c r="J287" s="96"/>
      <c r="K287" s="96"/>
      <c r="M287"/>
      <c r="O287"/>
      <c r="P287"/>
      <c r="R287"/>
      <c r="S287"/>
    </row>
    <row r="288" spans="1:19">
      <c r="A288" s="5"/>
      <c r="B288" s="5"/>
      <c r="C288" s="5"/>
      <c r="D288" s="5"/>
      <c r="E288" s="5"/>
      <c r="F288" s="5"/>
      <c r="G288" s="5"/>
      <c r="H288" s="5"/>
      <c r="I288" s="5"/>
      <c r="J288" s="96"/>
      <c r="K288" s="96"/>
      <c r="M288"/>
      <c r="O288"/>
      <c r="P288"/>
      <c r="R288"/>
      <c r="S288"/>
    </row>
    <row r="289" spans="1:19">
      <c r="A289" s="5"/>
      <c r="B289" s="5"/>
      <c r="C289" s="5"/>
      <c r="D289" s="5"/>
      <c r="E289" s="5"/>
      <c r="F289" s="5"/>
      <c r="G289" s="5"/>
      <c r="H289" s="5"/>
      <c r="I289" s="5"/>
      <c r="J289" s="96"/>
      <c r="K289" s="96"/>
      <c r="M289"/>
      <c r="O289"/>
      <c r="P289"/>
      <c r="R289"/>
      <c r="S289"/>
    </row>
    <row r="290" spans="1:19">
      <c r="A290" s="5"/>
      <c r="B290" s="5"/>
      <c r="C290" s="5"/>
      <c r="D290" s="5"/>
      <c r="E290" s="5"/>
      <c r="F290" s="5"/>
      <c r="G290" s="5"/>
      <c r="H290" s="5"/>
      <c r="I290" s="5"/>
      <c r="J290" s="96"/>
      <c r="K290" s="96"/>
      <c r="M290"/>
      <c r="O290"/>
      <c r="P290"/>
      <c r="R290"/>
      <c r="S290"/>
    </row>
    <row r="291" spans="1:19">
      <c r="A291" s="5"/>
      <c r="B291" s="5"/>
      <c r="C291" s="5"/>
      <c r="D291" s="5"/>
      <c r="E291" s="5"/>
      <c r="F291" s="5"/>
      <c r="G291" s="5"/>
      <c r="H291" s="5"/>
      <c r="I291" s="5"/>
      <c r="J291" s="96"/>
      <c r="K291" s="96"/>
      <c r="M291"/>
      <c r="O291"/>
      <c r="P291"/>
      <c r="R291"/>
      <c r="S291"/>
    </row>
    <row r="292" spans="1:19">
      <c r="A292" s="5"/>
      <c r="B292" s="5"/>
      <c r="C292" s="5"/>
      <c r="D292" s="5"/>
      <c r="E292" s="5"/>
      <c r="F292" s="5"/>
      <c r="G292" s="5"/>
      <c r="H292" s="5"/>
      <c r="I292" s="5"/>
      <c r="J292" s="96"/>
      <c r="K292" s="96"/>
      <c r="M292"/>
      <c r="O292"/>
      <c r="P292"/>
      <c r="R292"/>
      <c r="S292"/>
    </row>
    <row r="293" spans="1:19">
      <c r="A293" s="5"/>
      <c r="B293" s="5"/>
      <c r="C293" s="5"/>
      <c r="D293" s="5"/>
      <c r="E293" s="5"/>
      <c r="F293" s="5"/>
      <c r="G293" s="5"/>
      <c r="H293" s="5"/>
      <c r="I293" s="5"/>
      <c r="J293" s="96"/>
      <c r="K293" s="96"/>
      <c r="M293"/>
      <c r="O293"/>
      <c r="P293"/>
      <c r="R293"/>
      <c r="S293"/>
    </row>
    <row r="294" spans="1:19">
      <c r="A294" s="5"/>
      <c r="B294" s="5"/>
      <c r="C294" s="5"/>
      <c r="D294" s="5"/>
      <c r="E294" s="5"/>
      <c r="F294" s="5"/>
      <c r="G294" s="5"/>
      <c r="H294" s="5"/>
      <c r="I294" s="5"/>
      <c r="J294" s="96"/>
      <c r="K294" s="96"/>
      <c r="M294"/>
      <c r="O294"/>
      <c r="P294"/>
      <c r="R294"/>
      <c r="S294"/>
    </row>
    <row r="295" spans="1:19">
      <c r="A295" s="5"/>
      <c r="B295" s="5"/>
      <c r="C295" s="5"/>
      <c r="D295" s="5"/>
      <c r="E295" s="5"/>
      <c r="F295" s="5"/>
      <c r="G295" s="5"/>
      <c r="H295" s="5"/>
      <c r="I295" s="5"/>
      <c r="J295" s="96"/>
      <c r="K295" s="96"/>
      <c r="M295"/>
      <c r="O295"/>
      <c r="P295"/>
      <c r="R295"/>
      <c r="S295"/>
    </row>
    <row r="296" spans="1:19">
      <c r="A296" s="5"/>
      <c r="B296" s="5"/>
      <c r="C296" s="5"/>
      <c r="D296" s="5"/>
      <c r="E296" s="5"/>
      <c r="F296" s="5"/>
      <c r="G296" s="5"/>
      <c r="H296" s="5"/>
      <c r="I296" s="5"/>
      <c r="J296" s="96"/>
      <c r="K296" s="96"/>
      <c r="M296"/>
      <c r="O296"/>
      <c r="P296"/>
      <c r="R296"/>
      <c r="S296"/>
    </row>
    <row r="297" spans="1:19">
      <c r="A297" s="5"/>
      <c r="B297" s="5"/>
      <c r="C297" s="5"/>
      <c r="D297" s="5"/>
      <c r="E297" s="5"/>
      <c r="F297" s="5"/>
      <c r="G297" s="5"/>
      <c r="H297" s="5"/>
      <c r="I297" s="5"/>
      <c r="J297" s="96"/>
      <c r="K297" s="96"/>
      <c r="M297"/>
      <c r="O297"/>
      <c r="P297"/>
      <c r="R297"/>
      <c r="S297"/>
    </row>
    <row r="298" spans="1:19">
      <c r="A298" s="5"/>
      <c r="B298" s="5"/>
      <c r="C298" s="5"/>
      <c r="D298" s="5"/>
      <c r="E298" s="5"/>
      <c r="F298" s="5"/>
      <c r="G298" s="5"/>
      <c r="H298" s="5"/>
      <c r="I298" s="5"/>
      <c r="J298" s="96"/>
      <c r="K298" s="96"/>
      <c r="M298"/>
      <c r="O298"/>
      <c r="P298"/>
      <c r="R298"/>
      <c r="S298"/>
    </row>
    <row r="299" spans="1:19">
      <c r="A299" s="5"/>
      <c r="B299" s="5"/>
      <c r="C299" s="5"/>
      <c r="D299" s="5"/>
      <c r="E299" s="5"/>
      <c r="F299" s="5"/>
      <c r="G299" s="5"/>
      <c r="H299" s="5"/>
      <c r="I299" s="5"/>
      <c r="J299" s="96"/>
      <c r="K299" s="96"/>
      <c r="M299"/>
      <c r="O299"/>
      <c r="P299"/>
      <c r="R299"/>
      <c r="S299"/>
    </row>
    <row r="300" spans="1:19">
      <c r="A300" s="5"/>
      <c r="B300" s="5"/>
      <c r="C300" s="5"/>
      <c r="D300" s="5"/>
      <c r="E300" s="5"/>
      <c r="F300" s="5"/>
      <c r="G300" s="5"/>
      <c r="H300" s="5"/>
      <c r="I300" s="5"/>
      <c r="J300" s="96"/>
      <c r="K300" s="96"/>
      <c r="M300"/>
      <c r="O300"/>
      <c r="P300"/>
      <c r="R300"/>
      <c r="S300"/>
    </row>
    <row r="301" spans="1:19">
      <c r="A301" s="5"/>
      <c r="B301" s="5"/>
      <c r="C301" s="5"/>
      <c r="D301" s="5"/>
      <c r="E301" s="5"/>
      <c r="F301" s="5"/>
      <c r="G301" s="5"/>
      <c r="H301" s="5"/>
      <c r="I301" s="5"/>
      <c r="J301" s="96"/>
      <c r="K301" s="96"/>
      <c r="M301"/>
      <c r="O301"/>
      <c r="P301"/>
      <c r="R301"/>
      <c r="S301"/>
    </row>
    <row r="302" spans="1:19">
      <c r="A302" s="5"/>
      <c r="B302" s="5"/>
      <c r="C302" s="5"/>
      <c r="D302" s="5"/>
      <c r="E302" s="5"/>
      <c r="F302" s="5"/>
      <c r="G302" s="5"/>
      <c r="H302" s="5"/>
      <c r="I302" s="5"/>
      <c r="J302" s="96"/>
      <c r="K302" s="96"/>
      <c r="M302"/>
      <c r="O302"/>
      <c r="P302"/>
      <c r="R302"/>
      <c r="S302"/>
    </row>
    <row r="303" spans="1:19">
      <c r="A303" s="5"/>
      <c r="B303" s="5"/>
      <c r="C303" s="5"/>
      <c r="D303" s="5"/>
      <c r="E303" s="5"/>
      <c r="F303" s="5"/>
      <c r="G303" s="5"/>
      <c r="H303" s="5"/>
      <c r="I303" s="5"/>
      <c r="J303" s="96"/>
      <c r="K303" s="96"/>
      <c r="M303"/>
      <c r="O303"/>
      <c r="P303"/>
      <c r="R303"/>
      <c r="S303"/>
    </row>
    <row r="304" spans="1:19">
      <c r="A304" s="5"/>
      <c r="B304" s="5"/>
      <c r="C304" s="5"/>
      <c r="D304" s="5"/>
      <c r="E304" s="5"/>
      <c r="F304" s="5"/>
      <c r="G304" s="5"/>
      <c r="H304" s="5"/>
      <c r="I304" s="5"/>
      <c r="J304" s="96"/>
      <c r="K304" s="96"/>
      <c r="M304"/>
      <c r="O304"/>
      <c r="P304"/>
      <c r="R304"/>
      <c r="S304"/>
    </row>
    <row r="305" spans="1:19">
      <c r="A305" s="5"/>
      <c r="B305" s="5"/>
      <c r="C305" s="5"/>
      <c r="D305" s="5"/>
      <c r="E305" s="5"/>
      <c r="F305" s="5"/>
      <c r="G305" s="5"/>
      <c r="H305" s="5"/>
      <c r="I305" s="5"/>
      <c r="J305" s="96"/>
      <c r="K305" s="96"/>
      <c r="M305"/>
      <c r="O305"/>
      <c r="P305"/>
      <c r="R305"/>
      <c r="S305"/>
    </row>
    <row r="306" spans="1:19">
      <c r="A306" s="5"/>
      <c r="B306" s="5"/>
      <c r="C306" s="5"/>
      <c r="D306" s="5"/>
      <c r="E306" s="5"/>
      <c r="F306" s="5"/>
      <c r="G306" s="5"/>
      <c r="H306" s="5"/>
      <c r="I306" s="5"/>
      <c r="J306" s="96"/>
      <c r="K306" s="96"/>
      <c r="M306"/>
      <c r="O306"/>
      <c r="P306"/>
      <c r="R306"/>
      <c r="S306"/>
    </row>
    <row r="307" spans="1:19">
      <c r="A307" s="5"/>
      <c r="B307" s="5"/>
      <c r="C307" s="5"/>
      <c r="D307" s="5"/>
      <c r="E307" s="5"/>
      <c r="F307" s="5"/>
      <c r="G307" s="5"/>
      <c r="H307" s="5"/>
      <c r="I307" s="5"/>
      <c r="J307" s="96"/>
      <c r="K307" s="96"/>
      <c r="M307"/>
      <c r="O307"/>
      <c r="P307"/>
      <c r="R307"/>
      <c r="S307"/>
    </row>
    <row r="308" spans="1:19">
      <c r="A308" s="5"/>
      <c r="B308" s="5"/>
      <c r="C308" s="5"/>
      <c r="D308" s="5"/>
      <c r="E308" s="5"/>
      <c r="F308" s="5"/>
      <c r="G308" s="5"/>
      <c r="H308" s="5"/>
      <c r="I308" s="5"/>
      <c r="J308" s="96"/>
      <c r="K308" s="96"/>
      <c r="M308"/>
      <c r="O308"/>
      <c r="P308"/>
      <c r="R308"/>
      <c r="S308"/>
    </row>
    <row r="309" spans="1:19">
      <c r="A309" s="5"/>
      <c r="B309" s="5"/>
      <c r="C309" s="5"/>
      <c r="D309" s="5"/>
      <c r="E309" s="5"/>
      <c r="F309" s="5"/>
      <c r="G309" s="5"/>
      <c r="H309" s="5"/>
      <c r="I309" s="5"/>
      <c r="J309" s="96"/>
      <c r="K309" s="96"/>
      <c r="M309"/>
      <c r="O309"/>
      <c r="P309"/>
      <c r="R309"/>
      <c r="S309"/>
    </row>
    <row r="310" spans="1:19">
      <c r="A310" s="5"/>
      <c r="B310" s="5"/>
      <c r="C310" s="5"/>
      <c r="D310" s="5"/>
      <c r="E310" s="5"/>
      <c r="F310" s="5"/>
      <c r="G310" s="5"/>
      <c r="H310" s="5"/>
      <c r="I310" s="5"/>
      <c r="J310" s="96"/>
      <c r="K310" s="96"/>
      <c r="M310"/>
      <c r="O310"/>
      <c r="P310"/>
      <c r="R310"/>
      <c r="S310"/>
    </row>
    <row r="311" spans="1:19">
      <c r="A311" s="5"/>
      <c r="B311" s="5"/>
      <c r="C311" s="5"/>
      <c r="D311" s="5"/>
      <c r="E311" s="5"/>
      <c r="F311" s="5"/>
      <c r="G311" s="5"/>
      <c r="H311" s="5"/>
      <c r="I311" s="5"/>
      <c r="J311" s="96"/>
      <c r="K311" s="96"/>
      <c r="M311"/>
      <c r="O311"/>
      <c r="P311"/>
      <c r="R311"/>
      <c r="S311"/>
    </row>
    <row r="312" spans="1:19">
      <c r="A312" s="5"/>
      <c r="B312" s="5"/>
      <c r="C312" s="5"/>
      <c r="D312" s="5"/>
      <c r="E312" s="5"/>
      <c r="F312" s="5"/>
      <c r="G312" s="5"/>
      <c r="H312" s="5"/>
      <c r="I312" s="5"/>
      <c r="J312" s="96"/>
      <c r="K312" s="96"/>
      <c r="M312"/>
      <c r="O312"/>
      <c r="P312"/>
      <c r="R312"/>
      <c r="S312"/>
    </row>
    <row r="313" spans="1:19">
      <c r="A313" s="5"/>
      <c r="B313" s="5"/>
      <c r="C313" s="5"/>
      <c r="D313" s="5"/>
      <c r="E313" s="5"/>
      <c r="F313" s="5"/>
      <c r="G313" s="5"/>
      <c r="H313" s="5"/>
      <c r="I313" s="5"/>
      <c r="J313" s="96"/>
      <c r="K313" s="96"/>
      <c r="M313"/>
      <c r="O313"/>
      <c r="P313"/>
      <c r="R313"/>
      <c r="S313"/>
    </row>
    <row r="314" spans="1:19">
      <c r="A314" s="5"/>
      <c r="B314" s="5"/>
      <c r="C314" s="5"/>
      <c r="D314" s="5"/>
      <c r="E314" s="5"/>
      <c r="F314" s="5"/>
      <c r="G314" s="5"/>
      <c r="H314" s="5"/>
      <c r="I314" s="5"/>
      <c r="J314" s="96"/>
      <c r="K314" s="96"/>
      <c r="M314"/>
      <c r="O314"/>
      <c r="P314"/>
      <c r="R314"/>
      <c r="S314"/>
    </row>
    <row r="315" spans="1:19">
      <c r="A315" s="5"/>
      <c r="B315" s="5"/>
      <c r="C315" s="5"/>
      <c r="D315" s="5"/>
      <c r="E315" s="5"/>
      <c r="F315" s="5"/>
      <c r="G315" s="5"/>
      <c r="H315" s="5"/>
      <c r="I315" s="5"/>
      <c r="J315" s="96"/>
      <c r="K315" s="96"/>
      <c r="M315"/>
      <c r="O315"/>
      <c r="P315"/>
      <c r="R315"/>
      <c r="S315"/>
    </row>
    <row r="316" spans="1:19">
      <c r="A316" s="5"/>
      <c r="B316" s="5"/>
      <c r="C316" s="5"/>
      <c r="D316" s="5"/>
      <c r="E316" s="5"/>
      <c r="F316" s="5"/>
      <c r="G316" s="5"/>
      <c r="H316" s="5"/>
      <c r="I316" s="5"/>
      <c r="J316" s="96"/>
      <c r="K316" s="96"/>
      <c r="M316"/>
      <c r="O316"/>
      <c r="P316"/>
      <c r="R316"/>
      <c r="S316"/>
    </row>
    <row r="317" spans="1:19">
      <c r="A317" s="5"/>
      <c r="B317" s="5"/>
      <c r="C317" s="5"/>
      <c r="D317" s="5"/>
      <c r="E317" s="5"/>
      <c r="F317" s="5"/>
      <c r="G317" s="5"/>
      <c r="H317" s="5"/>
      <c r="I317" s="5"/>
      <c r="J317" s="96"/>
      <c r="K317" s="96"/>
      <c r="M317"/>
      <c r="O317"/>
      <c r="P317"/>
      <c r="R317"/>
      <c r="S317"/>
    </row>
    <row r="318" spans="1:19">
      <c r="A318" s="5"/>
      <c r="B318" s="5"/>
      <c r="C318" s="5"/>
      <c r="D318" s="5"/>
      <c r="E318" s="5"/>
      <c r="F318" s="5"/>
      <c r="G318" s="5"/>
      <c r="H318" s="5"/>
      <c r="I318" s="5"/>
      <c r="J318" s="96"/>
      <c r="K318" s="96"/>
      <c r="M318"/>
      <c r="O318"/>
      <c r="P318"/>
      <c r="R318"/>
      <c r="S318"/>
    </row>
    <row r="319" spans="1:19">
      <c r="A319" s="5"/>
      <c r="B319" s="5"/>
      <c r="C319" s="5"/>
      <c r="D319" s="5"/>
      <c r="E319" s="5"/>
      <c r="F319" s="5"/>
      <c r="G319" s="5"/>
      <c r="H319" s="5"/>
      <c r="I319" s="5"/>
      <c r="J319" s="96"/>
      <c r="K319" s="96"/>
      <c r="M319"/>
      <c r="O319"/>
      <c r="P319"/>
      <c r="R319"/>
      <c r="S319"/>
    </row>
    <row r="320" spans="1:19">
      <c r="A320" s="5"/>
      <c r="B320" s="5"/>
      <c r="C320" s="5"/>
      <c r="D320" s="5"/>
      <c r="E320" s="5"/>
      <c r="F320" s="5"/>
      <c r="G320" s="5"/>
      <c r="H320" s="5"/>
      <c r="I320" s="5"/>
      <c r="J320" s="96"/>
      <c r="K320" s="96"/>
      <c r="M320"/>
      <c r="O320"/>
      <c r="P320"/>
      <c r="R320"/>
      <c r="S320"/>
    </row>
    <row r="321" spans="1:19">
      <c r="A321" s="5"/>
      <c r="B321" s="5"/>
      <c r="C321" s="5"/>
      <c r="D321" s="5"/>
      <c r="E321" s="5"/>
      <c r="F321" s="5"/>
      <c r="G321" s="5"/>
      <c r="H321" s="5"/>
      <c r="I321" s="5"/>
      <c r="J321" s="96"/>
      <c r="K321" s="96"/>
      <c r="M321"/>
      <c r="O321"/>
      <c r="P321"/>
      <c r="R321"/>
      <c r="S321"/>
    </row>
    <row r="322" spans="1:19">
      <c r="A322" s="5"/>
      <c r="B322" s="5"/>
      <c r="C322" s="5"/>
      <c r="D322" s="5"/>
      <c r="E322" s="5"/>
      <c r="F322" s="5"/>
      <c r="G322" s="5"/>
      <c r="H322" s="5"/>
      <c r="I322" s="5"/>
      <c r="J322" s="96"/>
      <c r="K322" s="96"/>
      <c r="M322"/>
      <c r="O322"/>
      <c r="P322"/>
      <c r="R322"/>
      <c r="S322"/>
    </row>
    <row r="323" spans="1:19">
      <c r="A323" s="5"/>
      <c r="B323" s="5"/>
      <c r="C323" s="5"/>
      <c r="D323" s="5"/>
      <c r="E323" s="5"/>
      <c r="F323" s="5"/>
      <c r="G323" s="5"/>
      <c r="H323" s="5"/>
      <c r="I323" s="5"/>
      <c r="J323" s="96"/>
      <c r="K323" s="96"/>
      <c r="M323"/>
      <c r="O323"/>
      <c r="P323"/>
      <c r="R323"/>
      <c r="S323"/>
    </row>
    <row r="324" spans="1:19">
      <c r="A324" s="5"/>
      <c r="B324" s="5"/>
      <c r="C324" s="5"/>
      <c r="D324" s="5"/>
      <c r="E324" s="5"/>
      <c r="F324" s="5"/>
      <c r="G324" s="5"/>
      <c r="H324" s="5"/>
      <c r="I324" s="5"/>
      <c r="J324" s="96"/>
      <c r="K324" s="96"/>
      <c r="M324"/>
      <c r="O324"/>
      <c r="P324"/>
      <c r="R324"/>
      <c r="S324"/>
    </row>
    <row r="325" spans="1:19">
      <c r="A325" s="5"/>
      <c r="B325" s="5"/>
      <c r="C325" s="5"/>
      <c r="D325" s="5"/>
      <c r="E325" s="5"/>
      <c r="F325" s="5"/>
      <c r="G325" s="5"/>
      <c r="H325" s="5"/>
      <c r="I325" s="5"/>
      <c r="J325" s="96"/>
      <c r="K325" s="96"/>
      <c r="M325"/>
      <c r="O325"/>
      <c r="P325"/>
      <c r="R325"/>
      <c r="S325"/>
    </row>
    <row r="326" spans="1:19">
      <c r="A326" s="5"/>
      <c r="B326" s="5"/>
      <c r="C326" s="5"/>
      <c r="D326" s="5"/>
      <c r="E326" s="5"/>
      <c r="F326" s="5"/>
      <c r="G326" s="5"/>
      <c r="H326" s="5"/>
      <c r="I326" s="5"/>
      <c r="J326" s="96"/>
      <c r="K326" s="96"/>
      <c r="M326"/>
      <c r="O326"/>
      <c r="P326"/>
      <c r="R326"/>
      <c r="S326"/>
    </row>
    <row r="327" spans="1:19">
      <c r="A327" s="5"/>
      <c r="B327" s="5"/>
      <c r="C327" s="5"/>
      <c r="D327" s="5"/>
      <c r="E327" s="5"/>
      <c r="F327" s="5"/>
      <c r="G327" s="5"/>
      <c r="H327" s="5"/>
      <c r="I327" s="5"/>
      <c r="J327" s="96"/>
      <c r="K327" s="96"/>
      <c r="M327"/>
      <c r="O327"/>
      <c r="P327"/>
      <c r="R327"/>
      <c r="S327"/>
    </row>
    <row r="328" spans="1:19">
      <c r="A328" s="5"/>
      <c r="B328" s="5"/>
      <c r="C328" s="5"/>
      <c r="D328" s="5"/>
      <c r="E328" s="5"/>
      <c r="F328" s="5"/>
      <c r="G328" s="5"/>
      <c r="H328" s="5"/>
      <c r="I328" s="5"/>
      <c r="J328" s="96"/>
      <c r="K328" s="96"/>
      <c r="M328"/>
      <c r="O328"/>
      <c r="P328"/>
      <c r="R328"/>
      <c r="S328"/>
    </row>
    <row r="329" spans="1:19">
      <c r="A329" s="5"/>
      <c r="B329" s="5"/>
      <c r="C329" s="5"/>
      <c r="D329" s="5"/>
      <c r="E329" s="5"/>
      <c r="F329" s="5"/>
      <c r="G329" s="5"/>
      <c r="H329" s="5"/>
      <c r="I329" s="5"/>
      <c r="J329" s="96"/>
      <c r="K329" s="96"/>
      <c r="M329"/>
      <c r="O329"/>
      <c r="P329"/>
      <c r="R329"/>
      <c r="S329"/>
    </row>
    <row r="330" spans="1:19">
      <c r="A330" s="5"/>
      <c r="B330" s="5"/>
      <c r="C330" s="5"/>
      <c r="D330" s="5"/>
      <c r="E330" s="5"/>
      <c r="F330" s="5"/>
      <c r="G330" s="5"/>
      <c r="H330" s="5"/>
      <c r="I330" s="5"/>
      <c r="J330" s="96"/>
      <c r="K330" s="96"/>
      <c r="M330"/>
      <c r="O330"/>
      <c r="P330"/>
      <c r="R330"/>
      <c r="S330"/>
    </row>
    <row r="331" spans="1:19">
      <c r="A331" s="5"/>
      <c r="B331" s="5"/>
      <c r="C331" s="5"/>
      <c r="D331" s="5"/>
      <c r="E331" s="5"/>
      <c r="F331" s="5"/>
      <c r="G331" s="5"/>
      <c r="H331" s="5"/>
      <c r="I331" s="5"/>
      <c r="J331" s="96"/>
      <c r="K331" s="96"/>
      <c r="M331"/>
      <c r="O331"/>
      <c r="P331"/>
      <c r="R331"/>
      <c r="S331"/>
    </row>
    <row r="332" spans="1:19">
      <c r="A332" s="5"/>
      <c r="B332" s="5"/>
      <c r="C332" s="5"/>
      <c r="D332" s="5"/>
      <c r="E332" s="5"/>
      <c r="F332" s="5"/>
      <c r="G332" s="5"/>
      <c r="H332" s="5"/>
      <c r="I332" s="5"/>
      <c r="J332" s="96"/>
      <c r="K332" s="96"/>
      <c r="M332"/>
      <c r="O332"/>
      <c r="P332"/>
      <c r="R332"/>
      <c r="S332"/>
    </row>
    <row r="333" spans="1:19">
      <c r="A333" s="5"/>
      <c r="B333" s="5"/>
      <c r="C333" s="5"/>
      <c r="D333" s="5"/>
      <c r="E333" s="5"/>
      <c r="F333" s="5"/>
      <c r="G333" s="5"/>
      <c r="H333" s="5"/>
      <c r="I333" s="5"/>
      <c r="J333" s="96"/>
      <c r="K333" s="96"/>
      <c r="M333"/>
      <c r="O333"/>
      <c r="P333"/>
      <c r="R333"/>
      <c r="S333"/>
    </row>
    <row r="334" spans="1:19">
      <c r="A334" s="5"/>
      <c r="B334" s="5"/>
      <c r="C334" s="5"/>
      <c r="D334" s="5"/>
      <c r="E334" s="5"/>
      <c r="F334" s="5"/>
      <c r="G334" s="5"/>
      <c r="H334" s="5"/>
      <c r="I334" s="5"/>
      <c r="J334" s="96"/>
      <c r="K334" s="96"/>
      <c r="M334"/>
      <c r="O334"/>
      <c r="P334"/>
      <c r="R334"/>
      <c r="S334"/>
    </row>
    <row r="335" spans="1:19">
      <c r="A335" s="5"/>
      <c r="B335" s="5"/>
      <c r="C335" s="5"/>
      <c r="D335" s="5"/>
      <c r="E335" s="5"/>
      <c r="F335" s="5"/>
      <c r="G335" s="5"/>
      <c r="H335" s="5"/>
      <c r="I335" s="5"/>
      <c r="J335" s="96"/>
      <c r="K335" s="96"/>
      <c r="M335"/>
      <c r="O335"/>
      <c r="P335"/>
      <c r="R335"/>
      <c r="S335"/>
    </row>
    <row r="336" spans="1:19">
      <c r="A336" s="5"/>
      <c r="B336" s="5"/>
      <c r="C336" s="5"/>
      <c r="D336" s="5"/>
      <c r="E336" s="5"/>
      <c r="F336" s="5"/>
      <c r="G336" s="5"/>
      <c r="H336" s="5"/>
      <c r="I336" s="5"/>
      <c r="J336" s="96"/>
      <c r="K336" s="96"/>
      <c r="M336"/>
      <c r="O336"/>
      <c r="P336"/>
      <c r="R336"/>
      <c r="S336"/>
    </row>
    <row r="337" spans="1:19">
      <c r="A337" s="5"/>
      <c r="B337" s="5"/>
      <c r="C337" s="5"/>
      <c r="D337" s="5"/>
      <c r="E337" s="5"/>
      <c r="F337" s="5"/>
      <c r="G337" s="5"/>
      <c r="H337" s="5"/>
      <c r="I337" s="5"/>
      <c r="J337" s="96"/>
      <c r="K337" s="96"/>
      <c r="M337"/>
      <c r="O337"/>
      <c r="P337"/>
      <c r="R337"/>
      <c r="S337"/>
    </row>
    <row r="338" spans="1:19">
      <c r="A338" s="5"/>
      <c r="B338" s="5"/>
      <c r="C338" s="5"/>
      <c r="D338" s="5"/>
      <c r="E338" s="5"/>
      <c r="F338" s="5"/>
      <c r="G338" s="5"/>
      <c r="H338" s="5"/>
      <c r="I338" s="5"/>
      <c r="J338" s="96"/>
      <c r="K338" s="96"/>
      <c r="M338"/>
      <c r="O338"/>
      <c r="P338"/>
      <c r="R338"/>
      <c r="S338"/>
    </row>
    <row r="339" spans="1:19">
      <c r="A339" s="5"/>
      <c r="B339" s="5"/>
      <c r="C339" s="5"/>
      <c r="D339" s="5"/>
      <c r="E339" s="5"/>
      <c r="F339" s="5"/>
      <c r="G339" s="5"/>
      <c r="H339" s="5"/>
      <c r="I339" s="5"/>
      <c r="J339" s="96"/>
      <c r="K339" s="96"/>
      <c r="M339"/>
      <c r="O339"/>
      <c r="P339"/>
      <c r="R339"/>
      <c r="S339"/>
    </row>
    <row r="340" spans="1:19">
      <c r="A340" s="5"/>
      <c r="B340" s="5"/>
      <c r="C340" s="5"/>
      <c r="D340" s="5"/>
      <c r="E340" s="5"/>
      <c r="F340" s="5"/>
      <c r="G340" s="5"/>
      <c r="H340" s="5"/>
      <c r="I340" s="5"/>
      <c r="J340" s="96"/>
      <c r="K340" s="96"/>
      <c r="M340"/>
      <c r="O340"/>
      <c r="P340"/>
      <c r="R340"/>
      <c r="S340"/>
    </row>
    <row r="341" spans="1:19">
      <c r="A341" s="5"/>
      <c r="B341" s="5"/>
      <c r="C341" s="5"/>
      <c r="D341" s="5"/>
      <c r="E341" s="5"/>
      <c r="F341" s="5"/>
      <c r="G341" s="5"/>
      <c r="H341" s="5"/>
      <c r="I341" s="5"/>
      <c r="J341" s="96"/>
      <c r="K341" s="96"/>
      <c r="M341"/>
      <c r="O341"/>
      <c r="P341"/>
      <c r="R341"/>
      <c r="S341"/>
    </row>
    <row r="342" spans="1:19">
      <c r="A342" s="5"/>
      <c r="B342" s="5"/>
      <c r="C342" s="5"/>
      <c r="D342" s="5"/>
      <c r="E342" s="5"/>
      <c r="F342" s="5"/>
      <c r="G342" s="5"/>
      <c r="H342" s="5"/>
      <c r="I342" s="5"/>
      <c r="J342" s="96"/>
      <c r="K342" s="96"/>
      <c r="M342"/>
      <c r="O342"/>
      <c r="P342"/>
      <c r="R342"/>
      <c r="S342"/>
    </row>
    <row r="343" spans="1:19">
      <c r="A343" s="5"/>
      <c r="B343" s="5"/>
      <c r="C343" s="5"/>
      <c r="D343" s="5"/>
      <c r="E343" s="5"/>
      <c r="F343" s="5"/>
      <c r="G343" s="5"/>
      <c r="H343" s="5"/>
      <c r="I343" s="5"/>
      <c r="J343" s="96"/>
      <c r="K343" s="96"/>
      <c r="M343"/>
      <c r="O343"/>
      <c r="P343"/>
      <c r="R343"/>
      <c r="S343"/>
    </row>
    <row r="344" spans="1:19">
      <c r="A344" s="5"/>
      <c r="B344" s="5"/>
      <c r="C344" s="5"/>
      <c r="D344" s="5"/>
      <c r="E344" s="5"/>
      <c r="F344" s="5"/>
      <c r="G344" s="5"/>
      <c r="H344" s="5"/>
      <c r="I344" s="5"/>
      <c r="J344" s="96"/>
      <c r="K344" s="96"/>
      <c r="M344"/>
      <c r="O344"/>
      <c r="P344"/>
      <c r="R344"/>
      <c r="S344"/>
    </row>
    <row r="345" spans="1:19">
      <c r="A345" s="5"/>
      <c r="B345" s="5"/>
      <c r="C345" s="5"/>
      <c r="D345" s="5"/>
      <c r="E345" s="5"/>
      <c r="F345" s="5"/>
      <c r="G345" s="5"/>
      <c r="H345" s="5"/>
      <c r="I345" s="5"/>
      <c r="J345" s="96"/>
      <c r="K345" s="96"/>
      <c r="M345"/>
      <c r="O345"/>
      <c r="P345"/>
      <c r="R345"/>
      <c r="S345"/>
    </row>
    <row r="346" spans="1:19">
      <c r="A346" s="5"/>
      <c r="B346" s="5"/>
      <c r="C346" s="5"/>
      <c r="D346" s="5"/>
      <c r="E346" s="5"/>
      <c r="F346" s="5"/>
      <c r="G346" s="5"/>
      <c r="H346" s="5"/>
      <c r="I346" s="5"/>
      <c r="J346" s="96"/>
      <c r="K346" s="96"/>
      <c r="M346"/>
      <c r="O346"/>
      <c r="P346"/>
      <c r="R346"/>
      <c r="S346"/>
    </row>
    <row r="347" spans="1:19">
      <c r="A347" s="5"/>
      <c r="B347" s="5"/>
      <c r="C347" s="5"/>
      <c r="D347" s="5"/>
      <c r="E347" s="5"/>
      <c r="F347" s="5"/>
      <c r="G347" s="5"/>
      <c r="H347" s="5"/>
      <c r="I347" s="5"/>
      <c r="J347" s="96"/>
      <c r="K347" s="96"/>
      <c r="M347"/>
      <c r="O347"/>
      <c r="P347"/>
      <c r="R347"/>
      <c r="S347"/>
    </row>
    <row r="348" spans="1:19">
      <c r="A348" s="5"/>
      <c r="B348" s="5"/>
      <c r="C348" s="5"/>
      <c r="D348" s="5"/>
      <c r="E348" s="5"/>
      <c r="F348" s="5"/>
      <c r="G348" s="5"/>
      <c r="H348" s="5"/>
      <c r="I348" s="5"/>
      <c r="J348" s="96"/>
      <c r="K348" s="96"/>
      <c r="M348"/>
      <c r="O348"/>
      <c r="P348"/>
      <c r="R348"/>
      <c r="S348"/>
    </row>
    <row r="349" spans="1:19">
      <c r="A349" s="5"/>
      <c r="B349" s="5"/>
      <c r="C349" s="5"/>
      <c r="D349" s="5"/>
      <c r="E349" s="5"/>
      <c r="F349" s="5"/>
      <c r="G349" s="5"/>
      <c r="H349" s="5"/>
      <c r="I349" s="5"/>
      <c r="J349" s="96"/>
      <c r="K349" s="96"/>
      <c r="M349"/>
      <c r="O349"/>
      <c r="P349"/>
      <c r="R349"/>
      <c r="S349"/>
    </row>
    <row r="350" spans="1:19">
      <c r="A350" s="5"/>
      <c r="B350" s="5"/>
      <c r="C350" s="5"/>
      <c r="D350" s="5"/>
      <c r="E350" s="5"/>
      <c r="F350" s="5"/>
      <c r="G350" s="5"/>
      <c r="H350" s="5"/>
      <c r="I350" s="5"/>
      <c r="J350" s="96"/>
      <c r="K350" s="96"/>
      <c r="M350"/>
      <c r="O350"/>
      <c r="P350"/>
      <c r="R350"/>
      <c r="S350"/>
    </row>
    <row r="351" spans="1:19">
      <c r="A351" s="5"/>
      <c r="B351" s="5"/>
      <c r="C351" s="5"/>
      <c r="D351" s="5"/>
      <c r="E351" s="5"/>
      <c r="F351" s="5"/>
      <c r="G351" s="5"/>
      <c r="H351" s="5"/>
      <c r="I351" s="5"/>
      <c r="J351" s="96"/>
      <c r="K351" s="96"/>
      <c r="M351"/>
      <c r="O351"/>
      <c r="P351"/>
      <c r="R351"/>
      <c r="S351"/>
    </row>
    <row r="352" spans="1:19">
      <c r="A352" s="5"/>
      <c r="B352" s="5"/>
      <c r="C352" s="5"/>
      <c r="D352" s="5"/>
      <c r="E352" s="5"/>
      <c r="F352" s="5"/>
      <c r="G352" s="5"/>
      <c r="H352" s="5"/>
      <c r="I352" s="5"/>
      <c r="J352" s="96"/>
      <c r="K352" s="96"/>
      <c r="M352"/>
      <c r="O352"/>
      <c r="P352"/>
      <c r="R352"/>
      <c r="S352"/>
    </row>
    <row r="353" spans="1:19">
      <c r="A353" s="5"/>
      <c r="B353" s="5"/>
      <c r="C353" s="5"/>
      <c r="D353" s="5"/>
      <c r="E353" s="5"/>
      <c r="F353" s="5"/>
      <c r="G353" s="5"/>
      <c r="H353" s="5"/>
      <c r="I353" s="5"/>
      <c r="J353" s="96"/>
      <c r="K353" s="96"/>
      <c r="M353"/>
      <c r="O353"/>
      <c r="P353"/>
      <c r="R353"/>
      <c r="S353"/>
    </row>
    <row r="354" spans="1:19">
      <c r="A354" s="5"/>
      <c r="B354" s="5"/>
      <c r="C354" s="5"/>
      <c r="D354" s="5"/>
      <c r="E354" s="5"/>
      <c r="F354" s="5"/>
      <c r="G354" s="5"/>
      <c r="H354" s="5"/>
      <c r="I354" s="5"/>
      <c r="J354" s="96"/>
      <c r="K354" s="96"/>
      <c r="M354"/>
      <c r="O354"/>
      <c r="P354"/>
      <c r="R354"/>
      <c r="S354"/>
    </row>
    <row r="355" spans="1:19">
      <c r="A355" s="5"/>
      <c r="B355" s="5"/>
      <c r="C355" s="5"/>
      <c r="D355" s="5"/>
      <c r="E355" s="5"/>
      <c r="F355" s="5"/>
      <c r="G355" s="5"/>
      <c r="H355" s="5"/>
      <c r="I355" s="5"/>
      <c r="J355" s="96"/>
      <c r="K355" s="96"/>
      <c r="M355"/>
      <c r="O355"/>
      <c r="P355"/>
      <c r="R355"/>
      <c r="S355"/>
    </row>
    <row r="356" spans="1:19">
      <c r="A356" s="5"/>
      <c r="B356" s="5"/>
      <c r="C356" s="5"/>
      <c r="D356" s="5"/>
      <c r="E356" s="5"/>
      <c r="F356" s="5"/>
      <c r="G356" s="5"/>
      <c r="H356" s="5"/>
      <c r="I356" s="5"/>
      <c r="J356" s="96"/>
      <c r="K356" s="96"/>
      <c r="M356"/>
      <c r="O356"/>
      <c r="P356"/>
      <c r="R356"/>
      <c r="S356"/>
    </row>
    <row r="357" spans="1:19">
      <c r="A357" s="5"/>
      <c r="B357" s="5"/>
      <c r="C357" s="5"/>
      <c r="D357" s="5"/>
      <c r="E357" s="5"/>
      <c r="F357" s="5"/>
      <c r="G357" s="5"/>
      <c r="H357" s="5"/>
      <c r="I357" s="5"/>
      <c r="J357" s="96"/>
      <c r="K357" s="96"/>
      <c r="M357"/>
      <c r="O357"/>
      <c r="P357"/>
      <c r="R357"/>
      <c r="S357"/>
    </row>
    <row r="358" spans="1:19">
      <c r="A358" s="5"/>
      <c r="B358" s="5"/>
      <c r="C358" s="5"/>
      <c r="D358" s="5"/>
      <c r="E358" s="5"/>
      <c r="F358" s="5"/>
      <c r="G358" s="5"/>
      <c r="H358" s="5"/>
      <c r="I358" s="5"/>
      <c r="J358" s="96"/>
      <c r="K358" s="96"/>
      <c r="M358"/>
      <c r="O358"/>
      <c r="P358"/>
      <c r="R358"/>
      <c r="S358"/>
    </row>
    <row r="359" spans="1:19">
      <c r="A359" s="5"/>
      <c r="B359" s="5"/>
      <c r="C359" s="5"/>
      <c r="D359" s="5"/>
      <c r="E359" s="5"/>
      <c r="F359" s="5"/>
      <c r="G359" s="5"/>
      <c r="H359" s="5"/>
      <c r="I359" s="5"/>
      <c r="J359" s="96"/>
      <c r="K359" s="96"/>
      <c r="M359"/>
      <c r="O359"/>
      <c r="P359"/>
      <c r="R359"/>
      <c r="S359"/>
    </row>
    <row r="360" spans="1:19">
      <c r="A360" s="5"/>
      <c r="B360" s="5"/>
      <c r="C360" s="5"/>
      <c r="D360" s="5"/>
      <c r="E360" s="5"/>
      <c r="F360" s="5"/>
      <c r="G360" s="5"/>
      <c r="H360" s="5"/>
      <c r="I360" s="5"/>
      <c r="J360" s="96"/>
      <c r="K360" s="96"/>
      <c r="M360"/>
      <c r="O360"/>
      <c r="P360"/>
      <c r="R360"/>
      <c r="S360"/>
    </row>
    <row r="361" spans="1:19">
      <c r="A361" s="5"/>
      <c r="B361" s="5"/>
      <c r="C361" s="5"/>
      <c r="D361" s="5"/>
      <c r="E361" s="5"/>
      <c r="F361" s="5"/>
      <c r="G361" s="5"/>
      <c r="H361" s="5"/>
      <c r="I361" s="5"/>
      <c r="J361" s="96"/>
      <c r="K361" s="96"/>
      <c r="M361"/>
      <c r="O361"/>
      <c r="P361"/>
      <c r="R361"/>
      <c r="S361"/>
    </row>
    <row r="362" spans="1:19">
      <c r="A362" s="5"/>
      <c r="B362" s="5"/>
      <c r="C362" s="5"/>
      <c r="D362" s="5"/>
      <c r="E362" s="5"/>
      <c r="F362" s="5"/>
      <c r="G362" s="5"/>
      <c r="H362" s="5"/>
      <c r="I362" s="5"/>
      <c r="J362" s="96"/>
      <c r="K362" s="96"/>
      <c r="M362"/>
      <c r="O362"/>
      <c r="P362"/>
      <c r="R362"/>
      <c r="S362"/>
    </row>
    <row r="363" spans="1:19">
      <c r="A363" s="5"/>
      <c r="B363" s="5"/>
      <c r="C363" s="5"/>
      <c r="D363" s="5"/>
      <c r="E363" s="5"/>
      <c r="F363" s="5"/>
      <c r="G363" s="5"/>
      <c r="H363" s="5"/>
      <c r="I363" s="5"/>
      <c r="J363" s="96"/>
      <c r="K363" s="96"/>
      <c r="M363"/>
      <c r="O363"/>
      <c r="P363"/>
      <c r="R363"/>
      <c r="S363"/>
    </row>
    <row r="364" spans="1:19">
      <c r="A364" s="5"/>
      <c r="B364" s="5"/>
      <c r="C364" s="5"/>
      <c r="D364" s="5"/>
      <c r="E364" s="5"/>
      <c r="F364" s="5"/>
      <c r="G364" s="5"/>
      <c r="H364" s="5"/>
      <c r="I364" s="5"/>
      <c r="J364" s="96"/>
      <c r="K364" s="96"/>
      <c r="M364"/>
      <c r="O364"/>
      <c r="P364"/>
      <c r="R364"/>
      <c r="S364"/>
    </row>
    <row r="365" spans="1:19">
      <c r="A365" s="5"/>
      <c r="B365" s="5"/>
      <c r="C365" s="5"/>
      <c r="D365" s="5"/>
      <c r="E365" s="5"/>
      <c r="F365" s="5"/>
      <c r="G365" s="5"/>
      <c r="H365" s="5"/>
      <c r="I365" s="5"/>
      <c r="J365" s="96"/>
      <c r="K365" s="96"/>
      <c r="M365"/>
      <c r="O365"/>
      <c r="P365"/>
      <c r="R365"/>
      <c r="S365"/>
    </row>
    <row r="366" spans="1:19">
      <c r="A366" s="5"/>
      <c r="B366" s="5"/>
      <c r="C366" s="5"/>
      <c r="D366" s="5"/>
      <c r="E366" s="5"/>
      <c r="F366" s="5"/>
      <c r="G366" s="5"/>
      <c r="H366" s="5"/>
      <c r="I366" s="5"/>
      <c r="J366" s="96"/>
      <c r="K366" s="96"/>
      <c r="M366"/>
      <c r="O366"/>
      <c r="P366"/>
      <c r="R366"/>
      <c r="S366"/>
    </row>
    <row r="367" spans="1:19">
      <c r="A367" s="5"/>
      <c r="B367" s="5"/>
      <c r="C367" s="5"/>
      <c r="D367" s="5"/>
      <c r="E367" s="5"/>
      <c r="F367" s="5"/>
      <c r="G367" s="5"/>
      <c r="H367" s="5"/>
      <c r="I367" s="5"/>
      <c r="J367" s="96"/>
      <c r="K367" s="96"/>
      <c r="M367"/>
      <c r="O367"/>
      <c r="P367"/>
      <c r="R367"/>
      <c r="S367"/>
    </row>
    <row r="368" spans="1:19">
      <c r="A368" s="5"/>
      <c r="B368" s="5"/>
      <c r="C368" s="5"/>
      <c r="D368" s="5"/>
      <c r="E368" s="5"/>
      <c r="F368" s="5"/>
      <c r="G368" s="5"/>
      <c r="H368" s="5"/>
      <c r="I368" s="5"/>
      <c r="J368" s="96"/>
      <c r="K368" s="96"/>
      <c r="M368"/>
      <c r="O368"/>
      <c r="P368"/>
      <c r="R368"/>
      <c r="S368"/>
    </row>
    <row r="369" spans="1:19">
      <c r="A369" s="5"/>
      <c r="B369" s="5"/>
      <c r="C369" s="5"/>
      <c r="D369" s="5"/>
      <c r="E369" s="5"/>
      <c r="F369" s="5"/>
      <c r="G369" s="5"/>
      <c r="H369" s="5"/>
      <c r="I369" s="5"/>
      <c r="J369" s="96"/>
      <c r="K369" s="96"/>
      <c r="M369"/>
      <c r="O369"/>
      <c r="P369"/>
      <c r="R369"/>
      <c r="S369"/>
    </row>
    <row r="370" spans="1:19">
      <c r="A370" s="5"/>
      <c r="B370" s="5"/>
      <c r="C370" s="5"/>
      <c r="D370" s="5"/>
      <c r="E370" s="5"/>
      <c r="F370" s="5"/>
      <c r="G370" s="5"/>
      <c r="H370" s="5"/>
      <c r="I370" s="5"/>
      <c r="J370" s="96"/>
      <c r="K370" s="96"/>
      <c r="M370"/>
      <c r="O370"/>
      <c r="P370"/>
      <c r="R370"/>
      <c r="S370"/>
    </row>
    <row r="371" spans="1:19">
      <c r="A371" s="5"/>
      <c r="B371" s="5"/>
      <c r="C371" s="5"/>
      <c r="D371" s="5"/>
      <c r="E371" s="5"/>
      <c r="F371" s="5"/>
      <c r="G371" s="5"/>
      <c r="H371" s="5"/>
      <c r="I371" s="5"/>
      <c r="J371" s="96"/>
      <c r="K371" s="96"/>
      <c r="M371"/>
      <c r="O371"/>
      <c r="P371"/>
      <c r="R371"/>
      <c r="S371"/>
    </row>
    <row r="372" spans="1:19">
      <c r="A372" s="5"/>
      <c r="B372" s="5"/>
      <c r="C372" s="5"/>
      <c r="D372" s="5"/>
      <c r="E372" s="5"/>
      <c r="F372" s="5"/>
      <c r="G372" s="5"/>
      <c r="H372" s="5"/>
      <c r="I372" s="5"/>
      <c r="J372" s="96"/>
      <c r="K372" s="96"/>
      <c r="M372"/>
      <c r="O372"/>
      <c r="P372"/>
      <c r="R372"/>
      <c r="S372"/>
    </row>
    <row r="373" spans="1:19">
      <c r="A373" s="5"/>
      <c r="B373" s="5"/>
      <c r="C373" s="5"/>
      <c r="D373" s="5"/>
      <c r="E373" s="5"/>
      <c r="F373" s="5"/>
      <c r="G373" s="5"/>
      <c r="H373" s="5"/>
      <c r="I373" s="5"/>
      <c r="J373" s="96"/>
      <c r="K373" s="96"/>
      <c r="M373"/>
      <c r="O373"/>
      <c r="P373"/>
      <c r="R373"/>
      <c r="S373"/>
    </row>
    <row r="374" spans="1:19">
      <c r="A374" s="5"/>
      <c r="B374" s="5"/>
      <c r="C374" s="5"/>
      <c r="D374" s="5"/>
      <c r="E374" s="5"/>
      <c r="F374" s="5"/>
      <c r="G374" s="5"/>
      <c r="H374" s="5"/>
      <c r="I374" s="5"/>
      <c r="J374" s="96"/>
      <c r="K374" s="96"/>
      <c r="M374"/>
      <c r="O374"/>
      <c r="P374"/>
      <c r="R374"/>
      <c r="S374"/>
    </row>
    <row r="375" spans="1:19">
      <c r="A375" s="5"/>
      <c r="B375" s="5"/>
      <c r="C375" s="5"/>
      <c r="D375" s="5"/>
      <c r="E375" s="5"/>
      <c r="F375" s="5"/>
      <c r="G375" s="5"/>
      <c r="H375" s="5"/>
      <c r="I375" s="5"/>
      <c r="J375" s="96"/>
      <c r="K375" s="96"/>
      <c r="M375"/>
      <c r="O375"/>
      <c r="P375"/>
      <c r="R375"/>
      <c r="S375"/>
    </row>
    <row r="376" spans="1:19">
      <c r="A376" s="5"/>
      <c r="B376" s="5"/>
      <c r="C376" s="5"/>
      <c r="D376" s="5"/>
      <c r="E376" s="5"/>
      <c r="F376" s="5"/>
      <c r="G376" s="5"/>
      <c r="H376" s="5"/>
      <c r="I376" s="5"/>
      <c r="J376" s="96"/>
      <c r="K376" s="96"/>
      <c r="M376"/>
      <c r="O376"/>
      <c r="P376"/>
      <c r="R376"/>
      <c r="S376"/>
    </row>
    <row r="377" spans="1:19">
      <c r="A377" s="5"/>
      <c r="B377" s="5"/>
      <c r="C377" s="5"/>
      <c r="D377" s="5"/>
      <c r="E377" s="5"/>
      <c r="F377" s="5"/>
      <c r="G377" s="5"/>
      <c r="H377" s="5"/>
      <c r="I377" s="5"/>
      <c r="J377" s="96"/>
      <c r="K377" s="96"/>
      <c r="M377"/>
      <c r="O377"/>
      <c r="P377"/>
      <c r="R377"/>
      <c r="S377"/>
    </row>
    <row r="378" spans="1:19">
      <c r="A378" s="5"/>
      <c r="B378" s="5"/>
      <c r="C378" s="5"/>
      <c r="D378" s="5"/>
      <c r="E378" s="5"/>
      <c r="F378" s="5"/>
      <c r="G378" s="5"/>
      <c r="H378" s="5"/>
      <c r="I378" s="5"/>
      <c r="J378" s="96"/>
      <c r="K378" s="96"/>
      <c r="M378"/>
      <c r="O378"/>
      <c r="P378"/>
      <c r="R378"/>
      <c r="S378"/>
    </row>
    <row r="379" spans="1:19">
      <c r="A379" s="5"/>
      <c r="B379" s="5"/>
      <c r="C379" s="5"/>
      <c r="D379" s="5"/>
      <c r="E379" s="5"/>
      <c r="F379" s="5"/>
      <c r="G379" s="5"/>
      <c r="H379" s="5"/>
      <c r="I379" s="5"/>
      <c r="J379" s="96"/>
      <c r="K379" s="96"/>
      <c r="M379"/>
      <c r="O379"/>
      <c r="P379"/>
      <c r="R379"/>
      <c r="S379"/>
    </row>
    <row r="380" spans="1:19">
      <c r="A380" s="5"/>
      <c r="B380" s="5"/>
      <c r="C380" s="5"/>
      <c r="D380" s="5"/>
      <c r="E380" s="5"/>
      <c r="F380" s="5"/>
      <c r="G380" s="5"/>
      <c r="H380" s="5"/>
      <c r="I380" s="5"/>
      <c r="J380" s="96"/>
      <c r="K380" s="96"/>
      <c r="M380"/>
      <c r="O380"/>
      <c r="P380"/>
      <c r="R380"/>
      <c r="S380"/>
    </row>
    <row r="381" spans="1:19">
      <c r="A381" s="5"/>
      <c r="B381" s="5"/>
      <c r="C381" s="5"/>
      <c r="D381" s="5"/>
      <c r="E381" s="5"/>
      <c r="F381" s="5"/>
      <c r="G381" s="5"/>
      <c r="H381" s="5"/>
      <c r="I381" s="5"/>
      <c r="J381" s="96"/>
      <c r="K381" s="96"/>
      <c r="M381"/>
      <c r="O381"/>
      <c r="P381"/>
      <c r="R381"/>
      <c r="S381"/>
    </row>
    <row r="382" spans="1:19">
      <c r="A382" s="5"/>
      <c r="B382" s="5"/>
      <c r="C382" s="5"/>
      <c r="D382" s="5"/>
      <c r="E382" s="5"/>
      <c r="F382" s="5"/>
      <c r="G382" s="5"/>
      <c r="H382" s="5"/>
      <c r="I382" s="5"/>
      <c r="J382" s="96"/>
      <c r="K382" s="96"/>
      <c r="M382"/>
      <c r="O382"/>
      <c r="P382"/>
      <c r="R382"/>
      <c r="S382"/>
    </row>
    <row r="383" spans="1:19">
      <c r="A383" s="5"/>
      <c r="B383" s="5"/>
      <c r="C383" s="5"/>
      <c r="D383" s="5"/>
      <c r="E383" s="5"/>
      <c r="F383" s="5"/>
      <c r="G383" s="5"/>
      <c r="H383" s="5"/>
      <c r="I383" s="5"/>
      <c r="J383" s="96"/>
      <c r="K383" s="96"/>
      <c r="M383"/>
      <c r="O383"/>
      <c r="P383"/>
      <c r="R383"/>
      <c r="S383"/>
    </row>
    <row r="384" spans="1:19">
      <c r="A384" s="5"/>
      <c r="B384" s="5"/>
      <c r="C384" s="5"/>
      <c r="D384" s="5"/>
      <c r="E384" s="5"/>
      <c r="F384" s="5"/>
      <c r="G384" s="5"/>
      <c r="H384" s="5"/>
      <c r="I384" s="5"/>
      <c r="J384" s="96"/>
      <c r="K384" s="96"/>
      <c r="M384"/>
      <c r="O384"/>
      <c r="P384"/>
      <c r="R384"/>
      <c r="S384"/>
    </row>
    <row r="385" spans="1:19">
      <c r="A385" s="5"/>
      <c r="B385" s="5"/>
      <c r="C385" s="5"/>
      <c r="D385" s="5"/>
      <c r="E385" s="5"/>
      <c r="F385" s="5"/>
      <c r="G385" s="5"/>
      <c r="H385" s="5"/>
      <c r="I385" s="5"/>
      <c r="J385" s="96"/>
      <c r="K385" s="96"/>
      <c r="M385"/>
      <c r="O385"/>
      <c r="P385"/>
      <c r="R385"/>
      <c r="S385"/>
    </row>
    <row r="386" spans="1:19">
      <c r="A386" s="5"/>
      <c r="B386" s="5"/>
      <c r="C386" s="5"/>
      <c r="D386" s="5"/>
      <c r="E386" s="5"/>
      <c r="F386" s="5"/>
      <c r="G386" s="5"/>
      <c r="H386" s="5"/>
      <c r="I386" s="5"/>
      <c r="J386" s="96"/>
      <c r="K386" s="96"/>
      <c r="M386"/>
      <c r="O386"/>
      <c r="P386"/>
      <c r="R386"/>
      <c r="S386"/>
    </row>
    <row r="387" spans="1:19">
      <c r="A387" s="5"/>
      <c r="B387" s="5"/>
      <c r="C387" s="5"/>
      <c r="D387" s="5"/>
      <c r="E387" s="5"/>
      <c r="F387" s="5"/>
      <c r="G387" s="5"/>
      <c r="H387" s="5"/>
      <c r="I387" s="5"/>
      <c r="J387" s="96"/>
      <c r="K387" s="96"/>
      <c r="M387"/>
      <c r="O387"/>
      <c r="P387"/>
      <c r="R387"/>
      <c r="S387"/>
    </row>
    <row r="388" spans="1:19">
      <c r="A388" s="5"/>
      <c r="B388" s="5"/>
      <c r="C388" s="5"/>
      <c r="D388" s="5"/>
      <c r="E388" s="5"/>
      <c r="F388" s="5"/>
      <c r="G388" s="5"/>
      <c r="H388" s="5"/>
      <c r="I388" s="5"/>
      <c r="J388" s="96"/>
      <c r="K388" s="96"/>
      <c r="M388"/>
      <c r="O388"/>
      <c r="P388"/>
      <c r="R388"/>
      <c r="S388"/>
    </row>
    <row r="389" spans="1:19">
      <c r="A389" s="5"/>
      <c r="B389" s="5"/>
      <c r="C389" s="5"/>
      <c r="D389" s="5"/>
      <c r="E389" s="5"/>
      <c r="F389" s="5"/>
      <c r="G389" s="5"/>
      <c r="H389" s="5"/>
      <c r="I389" s="5"/>
      <c r="J389" s="96"/>
      <c r="K389" s="96"/>
      <c r="M389"/>
      <c r="O389"/>
      <c r="P389"/>
      <c r="R389"/>
      <c r="S389"/>
    </row>
    <row r="390" spans="1:19">
      <c r="A390" s="5"/>
      <c r="B390" s="5"/>
      <c r="C390" s="5"/>
      <c r="D390" s="5"/>
      <c r="E390" s="5"/>
      <c r="F390" s="5"/>
      <c r="G390" s="5"/>
      <c r="H390" s="5"/>
      <c r="I390" s="5"/>
      <c r="J390" s="96"/>
      <c r="K390" s="96"/>
      <c r="M390"/>
      <c r="O390"/>
      <c r="P390"/>
      <c r="R390"/>
      <c r="S390"/>
    </row>
    <row r="391" spans="1:19">
      <c r="A391" s="5"/>
      <c r="B391" s="5"/>
      <c r="C391" s="5"/>
      <c r="D391" s="5"/>
      <c r="E391" s="5"/>
      <c r="F391" s="5"/>
      <c r="G391" s="5"/>
      <c r="H391" s="5"/>
      <c r="I391" s="5"/>
      <c r="J391" s="96"/>
      <c r="K391" s="96"/>
      <c r="M391"/>
      <c r="O391"/>
      <c r="P391"/>
      <c r="R391"/>
      <c r="S391"/>
    </row>
    <row r="392" spans="1:19">
      <c r="A392" s="5"/>
      <c r="B392" s="5"/>
      <c r="C392" s="5"/>
      <c r="D392" s="5"/>
      <c r="E392" s="5"/>
      <c r="F392" s="5"/>
      <c r="G392" s="5"/>
      <c r="H392" s="5"/>
      <c r="I392" s="5"/>
      <c r="J392" s="96"/>
      <c r="K392" s="96"/>
      <c r="M392"/>
      <c r="O392"/>
      <c r="P392"/>
      <c r="R392"/>
      <c r="S392"/>
    </row>
    <row r="393" spans="1:19">
      <c r="A393" s="5"/>
      <c r="B393" s="5"/>
      <c r="C393" s="5"/>
      <c r="D393" s="5"/>
      <c r="E393" s="5"/>
      <c r="F393" s="5"/>
      <c r="G393" s="5"/>
      <c r="H393" s="5"/>
      <c r="I393" s="5"/>
      <c r="J393" s="96"/>
      <c r="K393" s="96"/>
      <c r="M393"/>
      <c r="O393"/>
      <c r="P393"/>
      <c r="R393"/>
      <c r="S393"/>
    </row>
    <row r="394" spans="1:19">
      <c r="A394" s="5"/>
      <c r="B394" s="5"/>
      <c r="C394" s="5"/>
      <c r="D394" s="5"/>
      <c r="E394" s="5"/>
      <c r="F394" s="5"/>
      <c r="G394" s="5"/>
      <c r="H394" s="5"/>
      <c r="I394" s="5"/>
      <c r="J394" s="96"/>
      <c r="K394" s="96"/>
      <c r="M394"/>
      <c r="O394"/>
      <c r="P394"/>
      <c r="R394"/>
      <c r="S394"/>
    </row>
    <row r="395" spans="1:19">
      <c r="A395" s="5"/>
      <c r="B395" s="5"/>
      <c r="C395" s="5"/>
      <c r="D395" s="5"/>
      <c r="E395" s="5"/>
      <c r="F395" s="5"/>
      <c r="G395" s="5"/>
      <c r="H395" s="5"/>
      <c r="I395" s="5"/>
      <c r="J395" s="96"/>
      <c r="K395" s="96"/>
      <c r="M395"/>
      <c r="O395"/>
      <c r="P395"/>
      <c r="R395"/>
      <c r="S395"/>
    </row>
    <row r="396" spans="1:19">
      <c r="A396" s="5"/>
      <c r="B396" s="5"/>
      <c r="C396" s="5"/>
      <c r="D396" s="5"/>
      <c r="E396" s="5"/>
      <c r="F396" s="5"/>
      <c r="G396" s="5"/>
      <c r="H396" s="5"/>
      <c r="I396" s="5"/>
      <c r="J396" s="96"/>
      <c r="K396" s="96"/>
      <c r="M396"/>
      <c r="O396"/>
      <c r="P396"/>
      <c r="R396"/>
      <c r="S396"/>
    </row>
    <row r="397" spans="1:19">
      <c r="A397" s="5"/>
      <c r="B397" s="5"/>
      <c r="C397" s="5"/>
      <c r="D397" s="5"/>
      <c r="E397" s="5"/>
      <c r="F397" s="5"/>
      <c r="G397" s="5"/>
      <c r="H397" s="5"/>
      <c r="I397" s="5"/>
      <c r="J397" s="96"/>
      <c r="K397" s="96"/>
      <c r="M397"/>
      <c r="O397"/>
      <c r="P397"/>
      <c r="R397"/>
      <c r="S397"/>
    </row>
    <row r="398" spans="1:19">
      <c r="A398" s="5"/>
      <c r="B398" s="5"/>
      <c r="C398" s="5"/>
      <c r="D398" s="5"/>
      <c r="E398" s="5"/>
      <c r="F398" s="5"/>
      <c r="G398" s="5"/>
      <c r="H398" s="5"/>
      <c r="I398" s="5"/>
      <c r="J398" s="96"/>
      <c r="K398" s="96"/>
      <c r="M398"/>
      <c r="O398"/>
      <c r="P398"/>
      <c r="R398"/>
      <c r="S398"/>
    </row>
    <row r="399" spans="1:19">
      <c r="A399" s="5"/>
      <c r="B399" s="5"/>
      <c r="C399" s="5"/>
      <c r="D399" s="5"/>
      <c r="E399" s="5"/>
      <c r="F399" s="5"/>
      <c r="G399" s="5"/>
      <c r="H399" s="5"/>
      <c r="I399" s="5"/>
      <c r="J399" s="96"/>
      <c r="K399" s="96"/>
      <c r="M399"/>
      <c r="O399"/>
      <c r="P399"/>
      <c r="R399"/>
      <c r="S399"/>
    </row>
    <row r="400" spans="1:19">
      <c r="A400" s="5"/>
      <c r="B400" s="5"/>
      <c r="C400" s="5"/>
      <c r="D400" s="5"/>
      <c r="E400" s="5"/>
      <c r="F400" s="5"/>
      <c r="G400" s="5"/>
      <c r="H400" s="5"/>
      <c r="I400" s="5"/>
      <c r="J400" s="96"/>
      <c r="K400" s="96"/>
      <c r="M400"/>
      <c r="O400"/>
      <c r="P400"/>
      <c r="R400"/>
      <c r="S400"/>
    </row>
    <row r="401" spans="1:19">
      <c r="A401" s="5"/>
      <c r="B401" s="5"/>
      <c r="C401" s="5"/>
      <c r="D401" s="5"/>
      <c r="E401" s="5"/>
      <c r="F401" s="5"/>
      <c r="G401" s="5"/>
      <c r="H401" s="5"/>
      <c r="I401" s="5"/>
      <c r="J401" s="96"/>
      <c r="K401" s="96"/>
      <c r="M401"/>
      <c r="O401"/>
      <c r="P401"/>
      <c r="R401"/>
      <c r="S401"/>
    </row>
    <row r="402" spans="1:19">
      <c r="A402" s="5"/>
      <c r="B402" s="5"/>
      <c r="C402" s="5"/>
      <c r="D402" s="5"/>
      <c r="E402" s="5"/>
      <c r="F402" s="5"/>
      <c r="G402" s="5"/>
      <c r="H402" s="5"/>
      <c r="I402" s="5"/>
      <c r="J402" s="96"/>
      <c r="K402" s="96"/>
      <c r="M402"/>
      <c r="O402"/>
      <c r="P402"/>
      <c r="R402"/>
      <c r="S402"/>
    </row>
    <row r="403" spans="1:19">
      <c r="A403" s="5"/>
      <c r="B403" s="5"/>
      <c r="C403" s="5"/>
      <c r="D403" s="5"/>
      <c r="E403" s="5"/>
      <c r="F403" s="5"/>
      <c r="G403" s="5"/>
      <c r="H403" s="5"/>
      <c r="I403" s="5"/>
      <c r="J403" s="96"/>
      <c r="K403" s="96"/>
      <c r="M403"/>
      <c r="O403"/>
      <c r="P403"/>
      <c r="R403"/>
      <c r="S403"/>
    </row>
    <row r="404" spans="1:19">
      <c r="A404" s="5"/>
      <c r="B404" s="5"/>
      <c r="C404" s="5"/>
      <c r="D404" s="5"/>
      <c r="E404" s="5"/>
      <c r="F404" s="5"/>
      <c r="G404" s="5"/>
      <c r="H404" s="5"/>
      <c r="I404" s="5"/>
      <c r="J404" s="96"/>
      <c r="K404" s="96"/>
      <c r="M404"/>
      <c r="O404"/>
      <c r="P404"/>
      <c r="R404"/>
      <c r="S404"/>
    </row>
    <row r="405" spans="1:19">
      <c r="A405" s="5"/>
      <c r="B405" s="5"/>
      <c r="C405" s="5"/>
      <c r="D405" s="5"/>
      <c r="E405" s="5"/>
      <c r="F405" s="5"/>
      <c r="G405" s="5"/>
      <c r="H405" s="5"/>
      <c r="I405" s="5"/>
      <c r="J405" s="96"/>
      <c r="K405" s="96"/>
      <c r="M405"/>
      <c r="O405"/>
      <c r="P405"/>
      <c r="R405"/>
      <c r="S405"/>
    </row>
    <row r="406" spans="1:19">
      <c r="A406" s="5"/>
      <c r="B406" s="5"/>
      <c r="C406" s="5"/>
      <c r="D406" s="5"/>
      <c r="E406" s="5"/>
      <c r="F406" s="5"/>
      <c r="G406" s="5"/>
      <c r="H406" s="5"/>
      <c r="I406" s="5"/>
      <c r="J406" s="96"/>
      <c r="K406" s="96"/>
      <c r="M406"/>
      <c r="O406"/>
      <c r="P406"/>
      <c r="R406"/>
      <c r="S406"/>
    </row>
    <row r="407" spans="1:19">
      <c r="A407" s="5"/>
      <c r="B407" s="5"/>
      <c r="C407" s="5"/>
      <c r="D407" s="5"/>
      <c r="E407" s="5"/>
      <c r="F407" s="5"/>
      <c r="G407" s="5"/>
      <c r="H407" s="5"/>
      <c r="I407" s="5"/>
      <c r="J407" s="96"/>
      <c r="K407" s="96"/>
      <c r="M407"/>
      <c r="O407"/>
      <c r="P407"/>
      <c r="R407"/>
      <c r="S407"/>
    </row>
    <row r="408" spans="1:19">
      <c r="A408" s="5"/>
      <c r="B408" s="5"/>
      <c r="C408" s="5"/>
      <c r="D408" s="5"/>
      <c r="E408" s="5"/>
      <c r="F408" s="5"/>
      <c r="G408" s="5"/>
      <c r="H408" s="5"/>
      <c r="I408" s="5"/>
      <c r="J408" s="96"/>
      <c r="K408" s="96"/>
      <c r="M408"/>
      <c r="O408"/>
      <c r="P408"/>
      <c r="R408"/>
      <c r="S408"/>
    </row>
    <row r="409" spans="1:19">
      <c r="A409" s="5"/>
      <c r="B409" s="5"/>
      <c r="C409" s="5"/>
      <c r="D409" s="5"/>
      <c r="E409" s="5"/>
      <c r="F409" s="5"/>
      <c r="G409" s="5"/>
      <c r="H409" s="5"/>
      <c r="I409" s="5"/>
      <c r="J409" s="96"/>
      <c r="K409" s="96"/>
      <c r="M409"/>
      <c r="O409"/>
      <c r="P409"/>
      <c r="R409"/>
      <c r="S409"/>
    </row>
    <row r="410" spans="1:19">
      <c r="A410" s="5"/>
      <c r="B410" s="5"/>
      <c r="C410" s="5"/>
      <c r="D410" s="5"/>
      <c r="E410" s="5"/>
      <c r="F410" s="5"/>
      <c r="G410" s="5"/>
      <c r="H410" s="5"/>
      <c r="I410" s="5"/>
      <c r="J410" s="96"/>
      <c r="K410" s="96"/>
      <c r="M410"/>
      <c r="O410"/>
      <c r="P410"/>
      <c r="R410"/>
      <c r="S410"/>
    </row>
    <row r="411" spans="1:19">
      <c r="A411" s="5"/>
      <c r="B411" s="5"/>
      <c r="C411" s="5"/>
      <c r="D411" s="5"/>
      <c r="E411" s="5"/>
      <c r="F411" s="5"/>
      <c r="G411" s="5"/>
      <c r="H411" s="5"/>
      <c r="I411" s="5"/>
      <c r="J411" s="96"/>
      <c r="K411" s="96"/>
      <c r="M411"/>
      <c r="O411"/>
      <c r="P411"/>
      <c r="R411"/>
      <c r="S411"/>
    </row>
    <row r="412" spans="1:19">
      <c r="A412" s="5"/>
      <c r="B412" s="5"/>
      <c r="C412" s="5"/>
      <c r="D412" s="5"/>
      <c r="E412" s="5"/>
      <c r="F412" s="5"/>
      <c r="G412" s="5"/>
      <c r="H412" s="5"/>
      <c r="I412" s="5"/>
      <c r="J412" s="96"/>
      <c r="K412" s="96"/>
      <c r="M412"/>
      <c r="O412"/>
      <c r="P412"/>
      <c r="R412"/>
      <c r="S412"/>
    </row>
    <row r="413" spans="1:19">
      <c r="A413" s="5"/>
      <c r="B413" s="5"/>
      <c r="C413" s="5"/>
      <c r="D413" s="5"/>
      <c r="E413" s="5"/>
      <c r="F413" s="5"/>
      <c r="G413" s="5"/>
      <c r="H413" s="5"/>
      <c r="I413" s="5"/>
      <c r="J413" s="96"/>
      <c r="K413" s="96"/>
      <c r="M413"/>
      <c r="O413"/>
      <c r="P413"/>
      <c r="R413"/>
      <c r="S413"/>
    </row>
    <row r="414" spans="1:19">
      <c r="A414" s="5"/>
      <c r="B414" s="5"/>
      <c r="C414" s="5"/>
      <c r="D414" s="5"/>
      <c r="E414" s="5"/>
      <c r="F414" s="5"/>
      <c r="G414" s="5"/>
      <c r="H414" s="5"/>
      <c r="I414" s="5"/>
      <c r="J414" s="96"/>
      <c r="K414" s="96"/>
      <c r="M414"/>
      <c r="O414"/>
      <c r="P414"/>
      <c r="R414"/>
      <c r="S414"/>
    </row>
    <row r="415" spans="1:19">
      <c r="A415" s="5"/>
      <c r="B415" s="5"/>
      <c r="C415" s="5"/>
      <c r="D415" s="5"/>
      <c r="E415" s="5"/>
      <c r="F415" s="5"/>
      <c r="G415" s="5"/>
      <c r="H415" s="5"/>
      <c r="I415" s="5"/>
      <c r="J415" s="96"/>
      <c r="K415" s="96"/>
      <c r="M415"/>
      <c r="O415"/>
      <c r="P415"/>
      <c r="R415"/>
      <c r="S415"/>
    </row>
    <row r="416" spans="1:19">
      <c r="A416" s="5"/>
      <c r="B416" s="5"/>
      <c r="C416" s="5"/>
      <c r="D416" s="5"/>
      <c r="E416" s="5"/>
      <c r="F416" s="5"/>
      <c r="G416" s="5"/>
      <c r="H416" s="5"/>
      <c r="I416" s="5"/>
      <c r="J416" s="96"/>
      <c r="K416" s="96"/>
      <c r="M416"/>
      <c r="O416"/>
      <c r="P416"/>
      <c r="R416"/>
      <c r="S416"/>
    </row>
    <row r="417" spans="1:19">
      <c r="A417" s="5"/>
      <c r="B417" s="5"/>
      <c r="C417" s="5"/>
      <c r="D417" s="5"/>
      <c r="E417" s="5"/>
      <c r="F417" s="5"/>
      <c r="G417" s="5"/>
      <c r="H417" s="5"/>
      <c r="I417" s="5"/>
      <c r="J417" s="96"/>
      <c r="K417" s="96"/>
      <c r="M417"/>
      <c r="O417"/>
      <c r="P417"/>
      <c r="R417"/>
      <c r="S417"/>
    </row>
    <row r="418" spans="1:19">
      <c r="A418" s="5"/>
      <c r="B418" s="5"/>
      <c r="C418" s="5"/>
      <c r="D418" s="5"/>
      <c r="E418" s="5"/>
      <c r="F418" s="5"/>
      <c r="G418" s="5"/>
      <c r="H418" s="5"/>
      <c r="I418" s="5"/>
      <c r="J418" s="96"/>
      <c r="K418" s="96"/>
      <c r="M418"/>
      <c r="O418"/>
      <c r="P418"/>
      <c r="R418"/>
      <c r="S418"/>
    </row>
    <row r="419" spans="1:19">
      <c r="A419" s="5"/>
      <c r="B419" s="5"/>
      <c r="C419" s="5"/>
      <c r="D419" s="5"/>
      <c r="E419" s="5"/>
      <c r="F419" s="5"/>
      <c r="G419" s="5"/>
      <c r="H419" s="5"/>
      <c r="I419" s="5"/>
      <c r="J419" s="96"/>
      <c r="K419" s="96"/>
      <c r="M419"/>
      <c r="O419"/>
      <c r="P419"/>
      <c r="R419"/>
      <c r="S419"/>
    </row>
    <row r="420" spans="1:19">
      <c r="A420" s="5"/>
      <c r="B420" s="5"/>
      <c r="C420" s="5"/>
      <c r="D420" s="5"/>
      <c r="E420" s="5"/>
      <c r="F420" s="5"/>
      <c r="G420" s="5"/>
      <c r="H420" s="5"/>
      <c r="I420" s="5"/>
      <c r="J420" s="96"/>
      <c r="K420" s="96"/>
      <c r="M420"/>
      <c r="O420"/>
      <c r="P420"/>
      <c r="R420"/>
      <c r="S420"/>
    </row>
    <row r="421" spans="1:19">
      <c r="A421" s="5"/>
      <c r="B421" s="5"/>
      <c r="C421" s="5"/>
      <c r="D421" s="5"/>
      <c r="E421" s="5"/>
      <c r="F421" s="5"/>
      <c r="G421" s="5"/>
      <c r="H421" s="5"/>
      <c r="I421" s="5"/>
      <c r="J421" s="96"/>
      <c r="K421" s="96"/>
      <c r="M421"/>
      <c r="O421"/>
      <c r="P421"/>
      <c r="R421"/>
      <c r="S421"/>
    </row>
    <row r="422" spans="1:19">
      <c r="A422" s="5"/>
      <c r="B422" s="5"/>
      <c r="C422" s="5"/>
      <c r="D422" s="5"/>
      <c r="E422" s="5"/>
      <c r="F422" s="5"/>
      <c r="G422" s="5"/>
      <c r="H422" s="5"/>
      <c r="I422" s="5"/>
      <c r="J422" s="96"/>
      <c r="K422" s="96"/>
      <c r="M422"/>
      <c r="O422"/>
      <c r="P422"/>
      <c r="R422"/>
      <c r="S422"/>
    </row>
    <row r="423" spans="1:19">
      <c r="A423" s="5"/>
      <c r="B423" s="5"/>
      <c r="C423" s="5"/>
      <c r="D423" s="5"/>
      <c r="E423" s="5"/>
      <c r="F423" s="5"/>
      <c r="G423" s="5"/>
      <c r="H423" s="5"/>
      <c r="I423" s="5"/>
      <c r="J423" s="96"/>
      <c r="K423" s="96"/>
      <c r="M423"/>
      <c r="O423"/>
      <c r="P423"/>
      <c r="R423"/>
      <c r="S423"/>
    </row>
    <row r="424" spans="1:19">
      <c r="A424" s="5"/>
      <c r="B424" s="5"/>
      <c r="C424" s="5"/>
      <c r="D424" s="5"/>
      <c r="E424" s="5"/>
      <c r="F424" s="5"/>
      <c r="G424" s="5"/>
      <c r="H424" s="5"/>
      <c r="I424" s="5"/>
      <c r="J424" s="96"/>
      <c r="K424" s="96"/>
      <c r="M424"/>
      <c r="O424"/>
      <c r="P424"/>
      <c r="R424"/>
      <c r="S424"/>
    </row>
    <row r="425" spans="1:19">
      <c r="A425" s="5"/>
      <c r="B425" s="5"/>
      <c r="C425" s="5"/>
      <c r="D425" s="5"/>
      <c r="E425" s="5"/>
      <c r="F425" s="5"/>
      <c r="G425" s="5"/>
      <c r="H425" s="5"/>
      <c r="I425" s="5"/>
      <c r="J425" s="96"/>
      <c r="K425" s="96"/>
      <c r="M425"/>
      <c r="O425"/>
      <c r="P425"/>
      <c r="R425"/>
      <c r="S425"/>
    </row>
    <row r="426" spans="1:19">
      <c r="A426" s="5"/>
      <c r="B426" s="5"/>
      <c r="C426" s="5"/>
      <c r="D426" s="5"/>
      <c r="E426" s="5"/>
      <c r="F426" s="5"/>
      <c r="G426" s="5"/>
      <c r="H426" s="5"/>
      <c r="I426" s="5"/>
      <c r="J426" s="96"/>
      <c r="K426" s="96"/>
      <c r="M426"/>
      <c r="O426"/>
      <c r="P426"/>
      <c r="R426"/>
      <c r="S426"/>
    </row>
    <row r="427" spans="1:19">
      <c r="A427" s="5"/>
      <c r="B427" s="5"/>
      <c r="C427" s="5"/>
      <c r="D427" s="5"/>
      <c r="E427" s="5"/>
      <c r="F427" s="5"/>
      <c r="G427" s="5"/>
      <c r="H427" s="5"/>
      <c r="I427" s="5"/>
      <c r="J427" s="96"/>
      <c r="K427" s="96"/>
      <c r="M427"/>
      <c r="O427"/>
      <c r="P427"/>
      <c r="R427"/>
      <c r="S427"/>
    </row>
    <row r="428" spans="1:19">
      <c r="A428" s="5"/>
      <c r="B428" s="5"/>
      <c r="C428" s="5"/>
      <c r="D428" s="5"/>
      <c r="E428" s="5"/>
      <c r="F428" s="5"/>
      <c r="G428" s="5"/>
      <c r="H428" s="5"/>
      <c r="I428" s="5"/>
      <c r="J428" s="96"/>
      <c r="K428" s="96"/>
      <c r="M428"/>
      <c r="O428"/>
      <c r="P428"/>
      <c r="R428"/>
      <c r="S428"/>
    </row>
    <row r="429" spans="1:19">
      <c r="A429" s="5"/>
      <c r="B429" s="5"/>
      <c r="C429" s="5"/>
      <c r="D429" s="5"/>
      <c r="E429" s="5"/>
      <c r="F429" s="5"/>
      <c r="G429" s="5"/>
      <c r="H429" s="5"/>
      <c r="I429" s="5"/>
      <c r="J429" s="96"/>
      <c r="K429" s="96"/>
      <c r="M429"/>
      <c r="O429"/>
      <c r="P429"/>
      <c r="R429"/>
      <c r="S429"/>
    </row>
    <row r="430" spans="1:19">
      <c r="A430" s="5"/>
      <c r="B430" s="5"/>
      <c r="C430" s="5"/>
      <c r="D430" s="5"/>
      <c r="E430" s="5"/>
      <c r="F430" s="5"/>
      <c r="G430" s="5"/>
      <c r="H430" s="5"/>
      <c r="I430" s="5"/>
      <c r="J430" s="96"/>
      <c r="K430" s="96"/>
      <c r="M430"/>
      <c r="O430"/>
      <c r="P430"/>
      <c r="R430"/>
      <c r="S430"/>
    </row>
    <row r="431" spans="1:19">
      <c r="A431" s="5"/>
      <c r="B431" s="5"/>
      <c r="C431" s="5"/>
      <c r="D431" s="5"/>
      <c r="E431" s="5"/>
      <c r="F431" s="5"/>
      <c r="G431" s="5"/>
      <c r="H431" s="5"/>
      <c r="I431" s="5"/>
      <c r="J431" s="96"/>
      <c r="K431" s="96"/>
      <c r="M431"/>
      <c r="O431"/>
      <c r="P431"/>
      <c r="R431"/>
      <c r="S431"/>
    </row>
    <row r="432" spans="1:19">
      <c r="A432" s="5"/>
      <c r="B432" s="5"/>
      <c r="C432" s="5"/>
      <c r="D432" s="5"/>
      <c r="E432" s="5"/>
      <c r="F432" s="5"/>
      <c r="G432" s="5"/>
      <c r="H432" s="5"/>
      <c r="I432" s="5"/>
      <c r="J432" s="96"/>
      <c r="K432" s="96"/>
      <c r="M432"/>
      <c r="O432"/>
      <c r="P432"/>
      <c r="R432"/>
      <c r="S432"/>
    </row>
    <row r="433" spans="1:19">
      <c r="A433" s="5"/>
      <c r="B433" s="5"/>
      <c r="C433" s="5"/>
      <c r="D433" s="5"/>
      <c r="E433" s="5"/>
      <c r="F433" s="5"/>
      <c r="G433" s="5"/>
      <c r="H433" s="5"/>
      <c r="I433" s="5"/>
      <c r="J433" s="96"/>
      <c r="K433" s="96"/>
      <c r="M433"/>
      <c r="O433"/>
      <c r="P433"/>
      <c r="R433"/>
      <c r="S433"/>
    </row>
    <row r="434" spans="1:19">
      <c r="A434" s="5"/>
      <c r="B434" s="5"/>
      <c r="C434" s="5"/>
      <c r="D434" s="5"/>
      <c r="E434" s="5"/>
      <c r="F434" s="5"/>
      <c r="G434" s="5"/>
      <c r="H434" s="5"/>
      <c r="I434" s="5"/>
      <c r="J434" s="96"/>
      <c r="K434" s="96"/>
      <c r="M434"/>
      <c r="O434"/>
      <c r="P434"/>
      <c r="R434"/>
      <c r="S434"/>
    </row>
    <row r="435" spans="1:19">
      <c r="A435" s="5"/>
      <c r="B435" s="5"/>
      <c r="C435" s="5"/>
      <c r="D435" s="5"/>
      <c r="E435" s="5"/>
      <c r="F435" s="5"/>
      <c r="G435" s="5"/>
      <c r="H435" s="5"/>
      <c r="I435" s="5"/>
      <c r="J435" s="96"/>
      <c r="K435" s="96"/>
      <c r="M435"/>
      <c r="O435"/>
      <c r="P435"/>
      <c r="R435"/>
      <c r="S435"/>
    </row>
    <row r="436" spans="1:19">
      <c r="A436" s="5"/>
      <c r="B436" s="5"/>
      <c r="C436" s="5"/>
      <c r="D436" s="5"/>
      <c r="E436" s="5"/>
      <c r="F436" s="5"/>
      <c r="G436" s="5"/>
      <c r="H436" s="5"/>
      <c r="I436" s="5"/>
      <c r="J436" s="96"/>
      <c r="K436" s="96"/>
      <c r="M436"/>
      <c r="O436"/>
      <c r="P436"/>
      <c r="R436"/>
      <c r="S436"/>
    </row>
    <row r="437" spans="1:19">
      <c r="A437" s="5"/>
      <c r="B437" s="5"/>
      <c r="C437" s="5"/>
      <c r="D437" s="5"/>
      <c r="E437" s="5"/>
      <c r="F437" s="5"/>
      <c r="G437" s="5"/>
      <c r="H437" s="5"/>
      <c r="I437" s="5"/>
      <c r="J437" s="96"/>
      <c r="K437" s="96"/>
      <c r="M437"/>
      <c r="O437"/>
      <c r="P437"/>
      <c r="R437"/>
      <c r="S437"/>
    </row>
    <row r="438" spans="1:19">
      <c r="A438" s="5"/>
      <c r="B438" s="5"/>
      <c r="C438" s="5"/>
      <c r="D438" s="5"/>
      <c r="E438" s="5"/>
      <c r="F438" s="5"/>
      <c r="G438" s="5"/>
      <c r="H438" s="5"/>
      <c r="I438" s="5"/>
      <c r="J438" s="96"/>
      <c r="K438" s="96"/>
      <c r="M438"/>
      <c r="O438"/>
      <c r="P438"/>
      <c r="R438"/>
      <c r="S438"/>
    </row>
    <row r="439" spans="1:19">
      <c r="A439" s="5"/>
      <c r="B439" s="5"/>
      <c r="C439" s="5"/>
      <c r="D439" s="5"/>
      <c r="E439" s="5"/>
      <c r="F439" s="5"/>
      <c r="G439" s="5"/>
      <c r="H439" s="5"/>
      <c r="I439" s="5"/>
      <c r="J439" s="96"/>
      <c r="K439" s="96"/>
      <c r="M439"/>
      <c r="O439"/>
      <c r="P439"/>
      <c r="R439"/>
      <c r="S439"/>
    </row>
    <row r="440" spans="1:19">
      <c r="A440" s="5"/>
      <c r="B440" s="5"/>
      <c r="C440" s="5"/>
      <c r="D440" s="5"/>
      <c r="E440" s="5"/>
      <c r="F440" s="5"/>
      <c r="G440" s="5"/>
      <c r="H440" s="5"/>
      <c r="I440" s="5"/>
      <c r="J440" s="96"/>
      <c r="K440" s="96"/>
      <c r="M440"/>
      <c r="O440"/>
      <c r="P440"/>
      <c r="R440"/>
      <c r="S440"/>
    </row>
    <row r="441" spans="1:19">
      <c r="A441" s="5"/>
      <c r="B441" s="5"/>
      <c r="C441" s="5"/>
      <c r="D441" s="5"/>
      <c r="E441" s="5"/>
      <c r="F441" s="5"/>
      <c r="G441" s="5"/>
      <c r="H441" s="5"/>
      <c r="I441" s="5"/>
      <c r="J441" s="96"/>
      <c r="K441" s="96"/>
      <c r="M441"/>
      <c r="O441"/>
      <c r="P441"/>
      <c r="R441"/>
      <c r="S441"/>
    </row>
    <row r="442" spans="1:19">
      <c r="A442" s="5"/>
      <c r="B442" s="5"/>
      <c r="C442" s="5"/>
      <c r="D442" s="5"/>
      <c r="E442" s="5"/>
      <c r="F442" s="5"/>
      <c r="G442" s="5"/>
      <c r="H442" s="5"/>
      <c r="I442" s="5"/>
      <c r="J442" s="96"/>
      <c r="K442" s="96"/>
      <c r="M442"/>
      <c r="O442"/>
      <c r="P442"/>
      <c r="R442"/>
      <c r="S442"/>
    </row>
    <row r="443" spans="1:19">
      <c r="A443" s="5"/>
      <c r="B443" s="5"/>
      <c r="C443" s="5"/>
      <c r="D443" s="5"/>
      <c r="E443" s="5"/>
      <c r="F443" s="5"/>
      <c r="G443" s="5"/>
      <c r="H443" s="5"/>
      <c r="I443" s="5"/>
      <c r="J443" s="96"/>
      <c r="K443" s="96"/>
      <c r="M443"/>
      <c r="O443"/>
      <c r="P443"/>
      <c r="R443"/>
      <c r="S443"/>
    </row>
    <row r="444" spans="1:19">
      <c r="A444" s="5"/>
      <c r="B444" s="5"/>
      <c r="C444" s="5"/>
      <c r="D444" s="5"/>
      <c r="E444" s="5"/>
      <c r="F444" s="5"/>
      <c r="G444" s="5"/>
      <c r="H444" s="5"/>
      <c r="I444" s="5"/>
      <c r="J444" s="96"/>
      <c r="K444" s="96"/>
      <c r="M444"/>
      <c r="O444"/>
      <c r="P444"/>
      <c r="R444"/>
      <c r="S444"/>
    </row>
    <row r="445" spans="1:19">
      <c r="A445" s="5"/>
      <c r="B445" s="5"/>
      <c r="C445" s="5"/>
      <c r="D445" s="5"/>
      <c r="E445" s="5"/>
      <c r="F445" s="5"/>
      <c r="G445" s="5"/>
      <c r="H445" s="5"/>
      <c r="I445" s="5"/>
      <c r="J445" s="96"/>
      <c r="K445" s="96"/>
      <c r="M445"/>
      <c r="O445"/>
      <c r="P445"/>
      <c r="R445"/>
      <c r="S445"/>
    </row>
    <row r="446" spans="1:19">
      <c r="A446" s="5"/>
      <c r="B446" s="5"/>
      <c r="C446" s="5"/>
      <c r="D446" s="5"/>
      <c r="E446" s="5"/>
      <c r="F446" s="5"/>
      <c r="G446" s="5"/>
      <c r="H446" s="5"/>
      <c r="I446" s="5"/>
      <c r="J446" s="96"/>
      <c r="K446" s="96"/>
      <c r="M446"/>
      <c r="O446"/>
      <c r="P446"/>
      <c r="R446"/>
      <c r="S446"/>
    </row>
    <row r="447" spans="1:19">
      <c r="A447" s="5"/>
      <c r="B447" s="5"/>
      <c r="C447" s="5"/>
      <c r="D447" s="5"/>
      <c r="E447" s="5"/>
      <c r="F447" s="5"/>
      <c r="G447" s="5"/>
      <c r="H447" s="5"/>
      <c r="I447" s="5"/>
      <c r="J447" s="96"/>
      <c r="K447" s="96"/>
      <c r="M447"/>
      <c r="O447"/>
      <c r="P447"/>
      <c r="R447"/>
      <c r="S447"/>
    </row>
    <row r="448" spans="1:19">
      <c r="A448" s="5"/>
      <c r="B448" s="5"/>
      <c r="C448" s="5"/>
      <c r="D448" s="5"/>
      <c r="E448" s="5"/>
      <c r="F448" s="5"/>
      <c r="G448" s="5"/>
      <c r="H448" s="5"/>
      <c r="I448" s="5"/>
      <c r="J448" s="96"/>
      <c r="K448" s="96"/>
      <c r="M448"/>
      <c r="O448"/>
      <c r="P448"/>
      <c r="R448"/>
      <c r="S448"/>
    </row>
    <row r="449" spans="1:19">
      <c r="A449" s="5"/>
      <c r="B449" s="5"/>
      <c r="C449" s="5"/>
      <c r="D449" s="5"/>
      <c r="E449" s="5"/>
      <c r="F449" s="5"/>
      <c r="G449" s="5"/>
      <c r="H449" s="5"/>
      <c r="I449" s="5"/>
      <c r="J449" s="96"/>
      <c r="K449" s="96"/>
      <c r="M449"/>
      <c r="O449"/>
      <c r="P449"/>
      <c r="R449"/>
      <c r="S449"/>
    </row>
    <row r="450" spans="1:19">
      <c r="A450" s="5"/>
      <c r="B450" s="5"/>
      <c r="C450" s="5"/>
      <c r="D450" s="5"/>
      <c r="E450" s="5"/>
      <c r="F450" s="5"/>
      <c r="G450" s="5"/>
      <c r="H450" s="5"/>
      <c r="I450" s="5"/>
      <c r="J450" s="96"/>
      <c r="K450" s="96"/>
      <c r="M450"/>
      <c r="O450"/>
      <c r="P450"/>
      <c r="R450"/>
      <c r="S450"/>
    </row>
    <row r="451" spans="1:19">
      <c r="A451" s="5"/>
      <c r="B451" s="5"/>
      <c r="C451" s="5"/>
      <c r="D451" s="5"/>
      <c r="E451" s="5"/>
      <c r="F451" s="5"/>
      <c r="G451" s="5"/>
      <c r="H451" s="5"/>
      <c r="I451" s="5"/>
      <c r="J451" s="96"/>
      <c r="K451" s="96"/>
      <c r="M451"/>
      <c r="O451"/>
      <c r="P451"/>
      <c r="R451"/>
      <c r="S451"/>
    </row>
    <row r="452" spans="1:19">
      <c r="A452" s="5"/>
      <c r="B452" s="5"/>
      <c r="C452" s="5"/>
      <c r="D452" s="5"/>
      <c r="E452" s="5"/>
      <c r="F452" s="5"/>
      <c r="G452" s="5"/>
      <c r="H452" s="5"/>
      <c r="I452" s="5"/>
      <c r="J452" s="96"/>
      <c r="K452" s="96"/>
      <c r="M452"/>
      <c r="O452"/>
      <c r="P452"/>
      <c r="R452"/>
      <c r="S452"/>
    </row>
    <row r="453" spans="1:19">
      <c r="A453" s="5"/>
      <c r="B453" s="5"/>
      <c r="C453" s="5"/>
      <c r="D453" s="5"/>
      <c r="E453" s="5"/>
      <c r="F453" s="5"/>
      <c r="G453" s="5"/>
      <c r="H453" s="5"/>
      <c r="I453" s="5"/>
      <c r="J453" s="96"/>
      <c r="K453" s="96"/>
      <c r="M453"/>
      <c r="O453"/>
      <c r="P453"/>
      <c r="R453"/>
      <c r="S453"/>
    </row>
    <row r="454" spans="1:19">
      <c r="A454" s="5"/>
      <c r="B454" s="5"/>
      <c r="C454" s="5"/>
      <c r="D454" s="5"/>
      <c r="E454" s="5"/>
      <c r="F454" s="5"/>
      <c r="G454" s="5"/>
      <c r="H454" s="5"/>
      <c r="I454" s="5"/>
      <c r="J454" s="96"/>
      <c r="K454" s="96"/>
      <c r="M454"/>
      <c r="O454"/>
      <c r="P454"/>
      <c r="R454"/>
      <c r="S454"/>
    </row>
    <row r="455" spans="1:19">
      <c r="A455" s="5"/>
      <c r="B455" s="5"/>
      <c r="C455" s="5"/>
      <c r="D455" s="5"/>
      <c r="E455" s="5"/>
      <c r="F455" s="5"/>
      <c r="G455" s="5"/>
      <c r="H455" s="5"/>
      <c r="I455" s="5"/>
      <c r="J455" s="96"/>
      <c r="K455" s="96"/>
      <c r="M455"/>
      <c r="O455"/>
      <c r="P455"/>
      <c r="R455"/>
      <c r="S455"/>
    </row>
    <row r="456" spans="1:19">
      <c r="A456" s="5"/>
      <c r="B456" s="5"/>
      <c r="C456" s="5"/>
      <c r="D456" s="5"/>
      <c r="E456" s="5"/>
      <c r="F456" s="5"/>
      <c r="G456" s="5"/>
      <c r="H456" s="5"/>
      <c r="I456" s="5"/>
      <c r="J456" s="96"/>
      <c r="K456" s="96"/>
      <c r="M456"/>
      <c r="O456"/>
      <c r="P456"/>
      <c r="R456"/>
      <c r="S456"/>
    </row>
    <row r="457" spans="1:19">
      <c r="A457" s="5"/>
      <c r="B457" s="5"/>
      <c r="C457" s="5"/>
      <c r="D457" s="5"/>
      <c r="E457" s="5"/>
      <c r="F457" s="5"/>
      <c r="G457" s="5"/>
      <c r="H457" s="5"/>
      <c r="I457" s="5"/>
      <c r="J457" s="96"/>
      <c r="K457" s="96"/>
      <c r="M457"/>
      <c r="O457"/>
      <c r="P457"/>
      <c r="R457"/>
      <c r="S457"/>
    </row>
    <row r="458" spans="1:19">
      <c r="A458" s="5"/>
      <c r="B458" s="5"/>
      <c r="C458" s="5"/>
      <c r="D458" s="5"/>
      <c r="E458" s="5"/>
      <c r="F458" s="5"/>
      <c r="G458" s="5"/>
      <c r="H458" s="5"/>
      <c r="I458" s="5"/>
      <c r="J458" s="96"/>
      <c r="K458" s="96"/>
      <c r="M458"/>
      <c r="O458"/>
      <c r="P458"/>
      <c r="R458"/>
      <c r="S458"/>
    </row>
    <row r="459" spans="1:19">
      <c r="A459" s="5"/>
      <c r="B459" s="5"/>
      <c r="C459" s="5"/>
      <c r="D459" s="5"/>
      <c r="E459" s="5"/>
      <c r="F459" s="5"/>
      <c r="G459" s="5"/>
      <c r="H459" s="5"/>
      <c r="I459" s="5"/>
      <c r="J459" s="96"/>
      <c r="K459" s="96"/>
      <c r="M459"/>
      <c r="O459"/>
      <c r="P459"/>
      <c r="R459"/>
      <c r="S459"/>
    </row>
    <row r="460" spans="1:19">
      <c r="A460" s="5"/>
      <c r="B460" s="5"/>
      <c r="C460" s="5"/>
      <c r="D460" s="5"/>
      <c r="E460" s="5"/>
      <c r="F460" s="5"/>
      <c r="G460" s="5"/>
      <c r="H460" s="5"/>
      <c r="I460" s="5"/>
      <c r="J460" s="96"/>
      <c r="K460" s="96"/>
      <c r="M460"/>
      <c r="O460"/>
      <c r="P460"/>
      <c r="R460"/>
      <c r="S460"/>
    </row>
    <row r="461" spans="1:19">
      <c r="A461" s="5"/>
      <c r="B461" s="5"/>
      <c r="C461" s="5"/>
      <c r="D461" s="5"/>
      <c r="E461" s="5"/>
      <c r="F461" s="5"/>
      <c r="G461" s="5"/>
      <c r="H461" s="5"/>
      <c r="I461" s="5"/>
      <c r="J461" s="96"/>
      <c r="K461" s="96"/>
      <c r="M461"/>
      <c r="O461"/>
      <c r="P461"/>
      <c r="R461"/>
      <c r="S461"/>
    </row>
    <row r="462" spans="1:19">
      <c r="A462" s="5"/>
      <c r="B462" s="5"/>
      <c r="C462" s="5"/>
      <c r="D462" s="5"/>
      <c r="E462" s="5"/>
      <c r="F462" s="5"/>
      <c r="G462" s="5"/>
      <c r="H462" s="5"/>
      <c r="I462" s="5"/>
      <c r="J462" s="96"/>
      <c r="K462" s="96"/>
      <c r="M462"/>
      <c r="O462"/>
      <c r="P462"/>
      <c r="R462"/>
      <c r="S462"/>
    </row>
    <row r="463" spans="1:19">
      <c r="A463" s="5"/>
      <c r="B463" s="5"/>
      <c r="C463" s="5"/>
      <c r="D463" s="5"/>
      <c r="E463" s="5"/>
      <c r="F463" s="5"/>
      <c r="G463" s="5"/>
      <c r="H463" s="5"/>
      <c r="I463" s="5"/>
      <c r="J463" s="96"/>
      <c r="K463" s="96"/>
      <c r="M463"/>
      <c r="O463"/>
      <c r="P463"/>
      <c r="R463"/>
      <c r="S463"/>
    </row>
    <row r="464" spans="1:19">
      <c r="A464" s="5"/>
      <c r="B464" s="5"/>
      <c r="C464" s="5"/>
      <c r="D464" s="5"/>
      <c r="E464" s="5"/>
      <c r="F464" s="5"/>
      <c r="G464" s="5"/>
      <c r="H464" s="5"/>
      <c r="I464" s="5"/>
      <c r="J464" s="96"/>
      <c r="K464" s="96"/>
      <c r="M464"/>
      <c r="O464"/>
      <c r="P464"/>
      <c r="R464"/>
      <c r="S464"/>
    </row>
    <row r="465" spans="1:19">
      <c r="A465" s="5"/>
      <c r="B465" s="5"/>
      <c r="C465" s="5"/>
      <c r="D465" s="5"/>
      <c r="E465" s="5"/>
      <c r="F465" s="5"/>
      <c r="G465" s="5"/>
      <c r="H465" s="5"/>
      <c r="I465" s="5"/>
      <c r="J465" s="96"/>
      <c r="K465" s="96"/>
      <c r="M465"/>
      <c r="O465"/>
      <c r="P465"/>
      <c r="R465"/>
      <c r="S465"/>
    </row>
    <row r="466" spans="1:19">
      <c r="A466" s="5"/>
      <c r="B466" s="5"/>
      <c r="C466" s="5"/>
      <c r="D466" s="5"/>
      <c r="E466" s="5"/>
      <c r="F466" s="5"/>
      <c r="G466" s="5"/>
      <c r="H466" s="5"/>
      <c r="I466" s="5"/>
      <c r="J466" s="96"/>
      <c r="K466" s="96"/>
      <c r="M466"/>
      <c r="O466"/>
      <c r="P466"/>
      <c r="R466"/>
      <c r="S466"/>
    </row>
    <row r="467" spans="1:19">
      <c r="A467" s="5"/>
      <c r="B467" s="5"/>
      <c r="C467" s="5"/>
      <c r="D467" s="5"/>
      <c r="E467" s="5"/>
      <c r="F467" s="5"/>
      <c r="G467" s="5"/>
      <c r="H467" s="5"/>
      <c r="I467" s="5"/>
      <c r="J467" s="96"/>
      <c r="K467" s="96"/>
      <c r="M467"/>
      <c r="O467"/>
      <c r="P467"/>
      <c r="R467"/>
      <c r="S467"/>
    </row>
    <row r="468" spans="1:19">
      <c r="A468" s="5"/>
      <c r="B468" s="5"/>
      <c r="C468" s="5"/>
      <c r="D468" s="5"/>
      <c r="E468" s="5"/>
      <c r="F468" s="5"/>
      <c r="G468" s="5"/>
      <c r="H468" s="5"/>
      <c r="I468" s="5"/>
      <c r="J468" s="96"/>
      <c r="K468" s="96"/>
      <c r="M468"/>
      <c r="O468"/>
      <c r="P468"/>
      <c r="R468"/>
      <c r="S468"/>
    </row>
    <row r="469" spans="1:19">
      <c r="A469" s="5"/>
      <c r="B469" s="5"/>
      <c r="C469" s="5"/>
      <c r="D469" s="5"/>
      <c r="E469" s="5"/>
      <c r="F469" s="5"/>
      <c r="G469" s="5"/>
      <c r="H469" s="5"/>
      <c r="I469" s="5"/>
      <c r="J469" s="96"/>
      <c r="K469" s="96"/>
      <c r="M469"/>
      <c r="O469"/>
      <c r="P469"/>
      <c r="R469"/>
      <c r="S469"/>
    </row>
    <row r="470" spans="1:19">
      <c r="A470" s="5"/>
      <c r="B470" s="5"/>
      <c r="C470" s="5"/>
      <c r="D470" s="5"/>
      <c r="E470" s="5"/>
      <c r="F470" s="5"/>
      <c r="G470" s="5"/>
      <c r="H470" s="5"/>
      <c r="I470" s="5"/>
      <c r="J470" s="96"/>
      <c r="K470" s="96"/>
      <c r="M470"/>
      <c r="O470"/>
      <c r="P470"/>
      <c r="R470"/>
      <c r="S470"/>
    </row>
    <row r="471" spans="1:19">
      <c r="A471" s="5"/>
      <c r="B471" s="5"/>
      <c r="C471" s="5"/>
      <c r="D471" s="5"/>
      <c r="E471" s="5"/>
      <c r="F471" s="5"/>
      <c r="G471" s="5"/>
      <c r="H471" s="5"/>
      <c r="I471" s="5"/>
      <c r="J471" s="96"/>
      <c r="K471" s="96"/>
      <c r="M471"/>
      <c r="O471"/>
      <c r="P471"/>
      <c r="R471"/>
      <c r="S471"/>
    </row>
    <row r="472" spans="1:19">
      <c r="A472" s="5"/>
      <c r="B472" s="5"/>
      <c r="C472" s="5"/>
      <c r="D472" s="5"/>
      <c r="E472" s="5"/>
      <c r="F472" s="5"/>
      <c r="G472" s="5"/>
      <c r="H472" s="5"/>
      <c r="I472" s="5"/>
      <c r="J472" s="96"/>
      <c r="K472" s="96"/>
      <c r="M472"/>
      <c r="O472"/>
      <c r="P472"/>
      <c r="R472"/>
      <c r="S472"/>
    </row>
    <row r="473" spans="1:19">
      <c r="A473" s="5"/>
      <c r="B473" s="5"/>
      <c r="C473" s="5"/>
      <c r="D473" s="5"/>
      <c r="E473" s="5"/>
      <c r="F473" s="5"/>
      <c r="G473" s="5"/>
      <c r="H473" s="5"/>
      <c r="I473" s="5"/>
      <c r="J473" s="96"/>
      <c r="K473" s="96"/>
      <c r="M473"/>
      <c r="O473"/>
      <c r="P473"/>
      <c r="R473"/>
      <c r="S473"/>
    </row>
    <row r="474" spans="1:19">
      <c r="A474" s="5"/>
      <c r="B474" s="5"/>
      <c r="C474" s="5"/>
      <c r="D474" s="5"/>
      <c r="E474" s="5"/>
      <c r="F474" s="5"/>
      <c r="G474" s="5"/>
      <c r="H474" s="5"/>
      <c r="I474" s="5"/>
      <c r="J474" s="96"/>
      <c r="K474" s="96"/>
      <c r="M474"/>
      <c r="O474"/>
      <c r="P474"/>
      <c r="R474"/>
      <c r="S474"/>
    </row>
    <row r="475" spans="1:19">
      <c r="A475" s="5"/>
      <c r="B475" s="5"/>
      <c r="C475" s="5"/>
      <c r="D475" s="5"/>
      <c r="E475" s="5"/>
      <c r="F475" s="5"/>
      <c r="G475" s="5"/>
      <c r="H475" s="5"/>
      <c r="I475" s="5"/>
      <c r="J475" s="96"/>
      <c r="K475" s="96"/>
      <c r="M475"/>
      <c r="O475"/>
      <c r="P475"/>
      <c r="R475"/>
      <c r="S475"/>
    </row>
    <row r="476" spans="1:19">
      <c r="A476" s="5"/>
      <c r="B476" s="5"/>
      <c r="C476" s="5"/>
      <c r="D476" s="5"/>
      <c r="E476" s="5"/>
      <c r="F476" s="5"/>
      <c r="G476" s="5"/>
      <c r="H476" s="5"/>
      <c r="I476" s="5"/>
      <c r="J476" s="96"/>
      <c r="K476" s="96"/>
      <c r="M476"/>
      <c r="O476"/>
      <c r="P476"/>
      <c r="R476"/>
      <c r="S476"/>
    </row>
    <row r="477" spans="1:19">
      <c r="A477" s="5"/>
      <c r="B477" s="5"/>
      <c r="C477" s="5"/>
      <c r="D477" s="5"/>
      <c r="E477" s="5"/>
      <c r="F477" s="5"/>
      <c r="G477" s="5"/>
      <c r="H477" s="5"/>
      <c r="I477" s="5"/>
      <c r="J477" s="96"/>
      <c r="K477" s="96"/>
      <c r="M477"/>
      <c r="O477"/>
      <c r="P477"/>
      <c r="R477"/>
      <c r="S477"/>
    </row>
    <row r="478" spans="1:19">
      <c r="A478" s="5"/>
      <c r="B478" s="5"/>
      <c r="C478" s="5"/>
      <c r="D478" s="5"/>
      <c r="E478" s="5"/>
      <c r="F478" s="5"/>
      <c r="G478" s="5"/>
      <c r="H478" s="5"/>
      <c r="I478" s="5"/>
      <c r="J478" s="96"/>
      <c r="K478" s="96"/>
      <c r="M478"/>
      <c r="O478"/>
      <c r="P478"/>
      <c r="R478"/>
      <c r="S478"/>
    </row>
    <row r="479" spans="1:19">
      <c r="A479" s="5"/>
      <c r="B479" s="5"/>
      <c r="C479" s="5"/>
      <c r="D479" s="5"/>
      <c r="E479" s="5"/>
      <c r="F479" s="5"/>
      <c r="G479" s="5"/>
      <c r="H479" s="5"/>
      <c r="I479" s="5"/>
      <c r="J479" s="96"/>
      <c r="K479" s="96"/>
      <c r="M479"/>
      <c r="O479"/>
      <c r="P479"/>
      <c r="R479"/>
      <c r="S479"/>
    </row>
    <row r="480" spans="1:19">
      <c r="A480" s="5"/>
      <c r="B480" s="5"/>
      <c r="C480" s="5"/>
      <c r="D480" s="5"/>
      <c r="E480" s="5"/>
      <c r="F480" s="5"/>
      <c r="G480" s="5"/>
      <c r="H480" s="5"/>
      <c r="I480" s="5"/>
      <c r="J480" s="96"/>
      <c r="K480" s="96"/>
      <c r="M480"/>
      <c r="O480"/>
      <c r="P480"/>
      <c r="R480"/>
      <c r="S480"/>
    </row>
    <row r="481" spans="1:19">
      <c r="A481" s="5"/>
      <c r="B481" s="5"/>
      <c r="C481" s="5"/>
      <c r="D481" s="5"/>
      <c r="E481" s="5"/>
      <c r="F481" s="5"/>
      <c r="G481" s="5"/>
      <c r="H481" s="5"/>
      <c r="I481" s="5"/>
      <c r="J481" s="96"/>
      <c r="K481" s="96"/>
      <c r="M481"/>
      <c r="O481"/>
      <c r="P481"/>
      <c r="R481"/>
      <c r="S481"/>
    </row>
    <row r="482" spans="1:19">
      <c r="A482" s="5"/>
      <c r="B482" s="5"/>
      <c r="C482" s="5"/>
      <c r="D482" s="5"/>
      <c r="E482" s="5"/>
      <c r="F482" s="5"/>
      <c r="G482" s="5"/>
      <c r="H482" s="5"/>
      <c r="I482" s="5"/>
      <c r="J482" s="96"/>
      <c r="K482" s="96"/>
      <c r="M482"/>
      <c r="O482"/>
      <c r="P482"/>
      <c r="R482"/>
      <c r="S482"/>
    </row>
    <row r="483" spans="1:19">
      <c r="A483" s="5"/>
      <c r="B483" s="5"/>
      <c r="C483" s="5"/>
      <c r="D483" s="5"/>
      <c r="E483" s="5"/>
      <c r="F483" s="5"/>
      <c r="G483" s="5"/>
      <c r="H483" s="5"/>
      <c r="I483" s="5"/>
      <c r="J483" s="96"/>
      <c r="K483" s="96"/>
      <c r="M483"/>
      <c r="O483"/>
      <c r="P483"/>
      <c r="R483"/>
      <c r="S483"/>
    </row>
    <row r="484" spans="1:19">
      <c r="A484" s="5"/>
      <c r="B484" s="5"/>
      <c r="C484" s="5"/>
      <c r="D484" s="5"/>
      <c r="E484" s="5"/>
      <c r="F484" s="5"/>
      <c r="G484" s="5"/>
      <c r="H484" s="5"/>
      <c r="I484" s="5"/>
      <c r="J484" s="96"/>
      <c r="K484" s="96"/>
      <c r="M484"/>
      <c r="O484"/>
      <c r="P484"/>
      <c r="R484"/>
      <c r="S484"/>
    </row>
    <row r="485" spans="1:19">
      <c r="A485" s="5"/>
      <c r="B485" s="5"/>
      <c r="C485" s="5"/>
      <c r="D485" s="5"/>
      <c r="E485" s="5"/>
      <c r="F485" s="5"/>
      <c r="G485" s="5"/>
      <c r="H485" s="5"/>
      <c r="I485" s="5"/>
      <c r="J485" s="96"/>
      <c r="K485" s="96"/>
      <c r="M485"/>
      <c r="O485"/>
      <c r="P485"/>
      <c r="R485"/>
      <c r="S485"/>
    </row>
    <row r="486" spans="1:19">
      <c r="A486" s="5"/>
      <c r="B486" s="5"/>
      <c r="C486" s="5"/>
      <c r="D486" s="5"/>
      <c r="E486" s="5"/>
      <c r="F486" s="5"/>
      <c r="G486" s="5"/>
      <c r="H486" s="5"/>
      <c r="I486" s="5"/>
      <c r="J486" s="96"/>
      <c r="K486" s="96"/>
      <c r="M486"/>
      <c r="O486"/>
      <c r="P486"/>
      <c r="R486"/>
      <c r="S486"/>
    </row>
    <row r="487" spans="1:19">
      <c r="A487" s="5"/>
      <c r="B487" s="5"/>
      <c r="C487" s="5"/>
      <c r="D487" s="5"/>
      <c r="E487" s="5"/>
      <c r="F487" s="5"/>
      <c r="G487" s="5"/>
      <c r="H487" s="5"/>
      <c r="I487" s="5"/>
      <c r="J487" s="96"/>
      <c r="K487" s="96"/>
      <c r="M487"/>
      <c r="O487"/>
      <c r="P487"/>
      <c r="R487"/>
      <c r="S487"/>
    </row>
    <row r="488" spans="1:19">
      <c r="A488" s="5"/>
      <c r="B488" s="5"/>
      <c r="C488" s="5"/>
      <c r="D488" s="5"/>
      <c r="E488" s="5"/>
      <c r="F488" s="5"/>
      <c r="G488" s="5"/>
      <c r="H488" s="5"/>
      <c r="I488" s="5"/>
      <c r="J488" s="96"/>
      <c r="K488" s="96"/>
      <c r="M488"/>
      <c r="O488"/>
      <c r="P488"/>
      <c r="R488"/>
      <c r="S488"/>
    </row>
    <row r="489" spans="1:19">
      <c r="A489" s="5"/>
      <c r="B489" s="5"/>
      <c r="C489" s="5"/>
      <c r="D489" s="5"/>
      <c r="E489" s="5"/>
      <c r="F489" s="5"/>
      <c r="G489" s="5"/>
      <c r="H489" s="5"/>
      <c r="I489" s="5"/>
      <c r="J489" s="96"/>
      <c r="K489" s="96"/>
      <c r="M489"/>
      <c r="O489"/>
      <c r="P489"/>
      <c r="R489"/>
      <c r="S489"/>
    </row>
    <row r="490" spans="1:19">
      <c r="A490" s="5"/>
      <c r="B490" s="5"/>
      <c r="C490" s="5"/>
      <c r="D490" s="5"/>
      <c r="E490" s="5"/>
      <c r="F490" s="5"/>
      <c r="G490" s="5"/>
      <c r="H490" s="5"/>
      <c r="I490" s="5"/>
      <c r="J490" s="96"/>
      <c r="K490" s="96"/>
      <c r="M490"/>
      <c r="O490"/>
      <c r="P490"/>
      <c r="R490"/>
      <c r="S490"/>
    </row>
    <row r="491" spans="1:19">
      <c r="A491" s="5"/>
      <c r="B491" s="5"/>
      <c r="C491" s="5"/>
      <c r="D491" s="5"/>
      <c r="E491" s="5"/>
      <c r="F491" s="5"/>
      <c r="G491" s="5"/>
      <c r="H491" s="5"/>
      <c r="I491" s="5"/>
      <c r="J491" s="96"/>
      <c r="K491" s="96"/>
      <c r="M491"/>
      <c r="O491"/>
      <c r="P491"/>
      <c r="R491"/>
      <c r="S491"/>
    </row>
    <row r="492" spans="1:19">
      <c r="A492" s="5"/>
      <c r="B492" s="5"/>
      <c r="C492" s="5"/>
      <c r="D492" s="5"/>
      <c r="E492" s="5"/>
      <c r="F492" s="5"/>
      <c r="G492" s="5"/>
      <c r="H492" s="5"/>
      <c r="I492" s="5"/>
      <c r="J492" s="96"/>
      <c r="K492" s="96"/>
      <c r="M492"/>
      <c r="O492"/>
      <c r="P492"/>
      <c r="R492"/>
      <c r="S492"/>
    </row>
    <row r="493" spans="1:19">
      <c r="A493" s="5"/>
      <c r="B493" s="5"/>
      <c r="C493" s="5"/>
      <c r="D493" s="5"/>
      <c r="E493" s="5"/>
      <c r="F493" s="5"/>
      <c r="G493" s="5"/>
      <c r="H493" s="5"/>
      <c r="I493" s="5"/>
      <c r="J493" s="96"/>
      <c r="K493" s="96"/>
      <c r="M493"/>
      <c r="O493"/>
      <c r="P493"/>
      <c r="R493"/>
      <c r="S493"/>
    </row>
    <row r="494" spans="1:19">
      <c r="A494" s="5"/>
      <c r="B494" s="5"/>
      <c r="C494" s="5"/>
      <c r="D494" s="5"/>
      <c r="E494" s="5"/>
      <c r="F494" s="5"/>
      <c r="G494" s="5"/>
      <c r="H494" s="5"/>
      <c r="I494" s="5"/>
      <c r="J494" s="96"/>
      <c r="K494" s="96"/>
      <c r="M494"/>
      <c r="O494"/>
      <c r="P494"/>
      <c r="R494"/>
      <c r="S494"/>
    </row>
    <row r="495" spans="1:19">
      <c r="A495" s="5"/>
      <c r="B495" s="5"/>
      <c r="C495" s="5"/>
      <c r="D495" s="5"/>
      <c r="E495" s="5"/>
      <c r="F495" s="5"/>
      <c r="G495" s="5"/>
      <c r="H495" s="5"/>
      <c r="I495" s="5"/>
      <c r="J495" s="96"/>
      <c r="K495" s="96"/>
      <c r="M495"/>
      <c r="O495"/>
      <c r="P495"/>
      <c r="R495"/>
      <c r="S495"/>
    </row>
    <row r="496" spans="1:19">
      <c r="A496" s="5"/>
      <c r="B496" s="5"/>
      <c r="C496" s="5"/>
      <c r="D496" s="5"/>
      <c r="E496" s="5"/>
      <c r="F496" s="5"/>
      <c r="G496" s="5"/>
      <c r="H496" s="5"/>
      <c r="I496" s="5"/>
      <c r="J496" s="96"/>
      <c r="K496" s="96"/>
      <c r="M496"/>
      <c r="O496"/>
      <c r="P496"/>
      <c r="R496"/>
      <c r="S496"/>
    </row>
    <row r="497" spans="1:19">
      <c r="A497" s="5"/>
      <c r="B497" s="5"/>
      <c r="C497" s="5"/>
      <c r="D497" s="5"/>
      <c r="E497" s="5"/>
      <c r="F497" s="5"/>
      <c r="G497" s="5"/>
      <c r="H497" s="5"/>
      <c r="I497" s="5"/>
      <c r="J497" s="96"/>
      <c r="K497" s="96"/>
      <c r="M497"/>
      <c r="O497"/>
      <c r="P497"/>
      <c r="R497"/>
      <c r="S497"/>
    </row>
    <row r="498" spans="1:19">
      <c r="A498" s="5"/>
      <c r="B498" s="5"/>
      <c r="C498" s="5"/>
      <c r="D498" s="5"/>
      <c r="E498" s="5"/>
      <c r="F498" s="5"/>
      <c r="G498" s="5"/>
      <c r="H498" s="5"/>
      <c r="I498" s="5"/>
      <c r="J498" s="96"/>
      <c r="K498" s="96"/>
      <c r="M498"/>
      <c r="O498"/>
      <c r="P498"/>
      <c r="R498"/>
      <c r="S498"/>
    </row>
    <row r="499" spans="1:19">
      <c r="A499" s="5"/>
      <c r="B499" s="5"/>
      <c r="C499" s="5"/>
      <c r="D499" s="5"/>
      <c r="E499" s="5"/>
      <c r="F499" s="5"/>
      <c r="G499" s="5"/>
      <c r="H499" s="5"/>
      <c r="I499" s="5"/>
      <c r="J499" s="96"/>
      <c r="K499" s="96"/>
      <c r="M499"/>
      <c r="O499"/>
      <c r="P499"/>
      <c r="R499"/>
      <c r="S499"/>
    </row>
    <row r="500" spans="1:19">
      <c r="A500" s="5"/>
      <c r="B500" s="5"/>
      <c r="C500" s="5"/>
      <c r="D500" s="5"/>
      <c r="E500" s="5"/>
      <c r="F500" s="5"/>
      <c r="G500" s="5"/>
      <c r="H500" s="5"/>
      <c r="I500" s="5"/>
      <c r="J500" s="96"/>
      <c r="K500" s="96"/>
      <c r="M500"/>
      <c r="O500"/>
      <c r="P500"/>
      <c r="R500"/>
      <c r="S500"/>
    </row>
    <row r="501" spans="1:19">
      <c r="A501" s="5"/>
      <c r="B501" s="5"/>
      <c r="C501" s="5"/>
      <c r="D501" s="5"/>
      <c r="E501" s="5"/>
      <c r="F501" s="5"/>
      <c r="G501" s="5"/>
      <c r="H501" s="5"/>
      <c r="I501" s="5"/>
      <c r="J501" s="96"/>
      <c r="K501" s="96"/>
      <c r="M501"/>
      <c r="O501"/>
      <c r="P501"/>
      <c r="R501"/>
      <c r="S501"/>
    </row>
    <row r="502" spans="1:19">
      <c r="A502" s="5"/>
      <c r="B502" s="5"/>
      <c r="C502" s="5"/>
      <c r="D502" s="5"/>
      <c r="E502" s="5"/>
      <c r="F502" s="5"/>
      <c r="G502" s="5"/>
      <c r="H502" s="5"/>
      <c r="I502" s="5"/>
      <c r="J502" s="96"/>
      <c r="K502" s="96"/>
      <c r="M502"/>
      <c r="O502"/>
      <c r="P502"/>
      <c r="R502"/>
      <c r="S502"/>
    </row>
    <row r="503" spans="1:19">
      <c r="A503" s="5"/>
      <c r="B503" s="5"/>
      <c r="C503" s="5"/>
      <c r="D503" s="5"/>
      <c r="E503" s="5"/>
      <c r="F503" s="5"/>
      <c r="G503" s="5"/>
      <c r="H503" s="5"/>
      <c r="I503" s="5"/>
      <c r="J503" s="96"/>
      <c r="K503" s="96"/>
      <c r="M503"/>
      <c r="O503"/>
      <c r="P503"/>
      <c r="R503"/>
      <c r="S503"/>
    </row>
    <row r="504" spans="1:19">
      <c r="A504" s="5"/>
      <c r="B504" s="5"/>
      <c r="C504" s="5"/>
      <c r="D504" s="5"/>
      <c r="E504" s="5"/>
      <c r="F504" s="5"/>
      <c r="G504" s="5"/>
      <c r="H504" s="5"/>
      <c r="I504" s="5"/>
      <c r="J504" s="96"/>
      <c r="K504" s="96"/>
      <c r="M504"/>
      <c r="O504"/>
      <c r="P504"/>
      <c r="R504"/>
      <c r="S504"/>
    </row>
    <row r="505" spans="1:19">
      <c r="A505" s="5"/>
      <c r="B505" s="5"/>
      <c r="C505" s="5"/>
      <c r="D505" s="5"/>
      <c r="E505" s="5"/>
      <c r="F505" s="5"/>
      <c r="G505" s="5"/>
      <c r="H505" s="5"/>
      <c r="I505" s="5"/>
      <c r="J505" s="96"/>
      <c r="K505" s="96"/>
      <c r="M505"/>
      <c r="O505"/>
      <c r="P505"/>
      <c r="R505"/>
      <c r="S505"/>
    </row>
    <row r="506" spans="1:19">
      <c r="A506" s="5"/>
      <c r="B506" s="5"/>
      <c r="C506" s="5"/>
      <c r="D506" s="5"/>
      <c r="E506" s="5"/>
      <c r="F506" s="5"/>
      <c r="G506" s="5"/>
      <c r="H506" s="5"/>
      <c r="I506" s="5"/>
      <c r="J506" s="96"/>
      <c r="K506" s="96"/>
      <c r="M506"/>
      <c r="O506"/>
      <c r="P506"/>
      <c r="R506"/>
      <c r="S506"/>
    </row>
    <row r="507" spans="1:19">
      <c r="A507" s="5"/>
      <c r="B507" s="5"/>
      <c r="C507" s="5"/>
      <c r="D507" s="5"/>
      <c r="E507" s="5"/>
      <c r="F507" s="5"/>
      <c r="G507" s="5"/>
      <c r="H507" s="5"/>
      <c r="I507" s="5"/>
      <c r="J507" s="96"/>
      <c r="K507" s="96"/>
      <c r="M507"/>
      <c r="O507"/>
      <c r="P507"/>
      <c r="R507"/>
      <c r="S507"/>
    </row>
    <row r="508" spans="1:19">
      <c r="A508" s="5"/>
      <c r="B508" s="5"/>
      <c r="C508" s="5"/>
      <c r="D508" s="5"/>
      <c r="E508" s="5"/>
      <c r="F508" s="5"/>
      <c r="G508" s="5"/>
      <c r="H508" s="5"/>
      <c r="I508" s="5"/>
      <c r="J508" s="96"/>
      <c r="K508" s="96"/>
      <c r="M508"/>
      <c r="O508"/>
      <c r="P508"/>
      <c r="R508"/>
      <c r="S508"/>
    </row>
    <row r="509" spans="1:19">
      <c r="A509" s="5"/>
      <c r="B509" s="5"/>
      <c r="C509" s="5"/>
      <c r="D509" s="5"/>
      <c r="E509" s="5"/>
      <c r="F509" s="5"/>
      <c r="G509" s="5"/>
      <c r="H509" s="5"/>
      <c r="I509" s="5"/>
      <c r="J509" s="96"/>
      <c r="K509" s="96"/>
      <c r="M509"/>
      <c r="O509"/>
      <c r="P509"/>
      <c r="R509"/>
      <c r="S509"/>
    </row>
    <row r="510" spans="1:19">
      <c r="A510" s="5"/>
      <c r="B510" s="5"/>
      <c r="C510" s="5"/>
      <c r="D510" s="5"/>
      <c r="E510" s="5"/>
      <c r="F510" s="5"/>
      <c r="G510" s="5"/>
      <c r="H510" s="5"/>
      <c r="I510" s="5"/>
      <c r="J510" s="96"/>
      <c r="K510" s="96"/>
      <c r="M510"/>
      <c r="O510"/>
      <c r="P510"/>
      <c r="R510"/>
      <c r="S510"/>
    </row>
    <row r="511" spans="1:19">
      <c r="A511" s="5"/>
      <c r="B511" s="5"/>
      <c r="C511" s="5"/>
      <c r="D511" s="5"/>
      <c r="E511" s="5"/>
      <c r="F511" s="5"/>
      <c r="G511" s="5"/>
      <c r="H511" s="5"/>
      <c r="I511" s="5"/>
      <c r="J511" s="96"/>
      <c r="K511" s="96"/>
      <c r="M511"/>
      <c r="O511"/>
      <c r="P511"/>
      <c r="R511"/>
      <c r="S511"/>
    </row>
    <row r="512" spans="1:19">
      <c r="A512" s="5"/>
      <c r="B512" s="5"/>
      <c r="C512" s="5"/>
      <c r="D512" s="5"/>
      <c r="E512" s="5"/>
      <c r="F512" s="5"/>
      <c r="G512" s="5"/>
      <c r="H512" s="5"/>
      <c r="I512" s="5"/>
      <c r="J512" s="96"/>
      <c r="K512" s="96"/>
      <c r="M512"/>
      <c r="O512"/>
      <c r="P512"/>
      <c r="R512"/>
      <c r="S512"/>
    </row>
    <row r="513" spans="1:19">
      <c r="A513" s="5"/>
      <c r="B513" s="5"/>
      <c r="C513" s="5"/>
      <c r="D513" s="5"/>
      <c r="E513" s="5"/>
      <c r="F513" s="5"/>
      <c r="G513" s="5"/>
      <c r="H513" s="5"/>
      <c r="I513" s="5"/>
      <c r="J513" s="96"/>
      <c r="K513" s="96"/>
      <c r="M513"/>
      <c r="O513"/>
      <c r="P513"/>
      <c r="R513"/>
      <c r="S513"/>
    </row>
    <row r="514" spans="1:19">
      <c r="A514" s="5"/>
      <c r="B514" s="5"/>
      <c r="C514" s="5"/>
      <c r="D514" s="5"/>
      <c r="E514" s="5"/>
      <c r="F514" s="5"/>
      <c r="G514" s="5"/>
      <c r="H514" s="5"/>
      <c r="I514" s="5"/>
      <c r="J514" s="96"/>
      <c r="K514" s="96"/>
      <c r="M514"/>
      <c r="O514"/>
      <c r="P514"/>
      <c r="R514"/>
      <c r="S514"/>
    </row>
    <row r="515" spans="1:19">
      <c r="A515" s="5"/>
      <c r="B515" s="5"/>
      <c r="C515" s="5"/>
      <c r="D515" s="5"/>
      <c r="E515" s="5"/>
      <c r="F515" s="5"/>
      <c r="G515" s="5"/>
      <c r="H515" s="5"/>
      <c r="I515" s="5"/>
      <c r="J515" s="96"/>
      <c r="K515" s="96"/>
      <c r="M515"/>
      <c r="O515"/>
      <c r="P515"/>
      <c r="R515"/>
      <c r="S515"/>
    </row>
    <row r="516" spans="1:19">
      <c r="A516" s="5"/>
      <c r="B516" s="5"/>
      <c r="C516" s="5"/>
      <c r="D516" s="5"/>
      <c r="E516" s="5"/>
      <c r="F516" s="5"/>
      <c r="G516" s="5"/>
      <c r="H516" s="5"/>
      <c r="I516" s="5"/>
      <c r="J516" s="96"/>
      <c r="K516" s="96"/>
      <c r="M516"/>
      <c r="O516"/>
      <c r="P516"/>
      <c r="R516"/>
      <c r="S516"/>
    </row>
    <row r="517" spans="1:19">
      <c r="A517" s="5"/>
      <c r="B517" s="5"/>
      <c r="C517" s="5"/>
      <c r="D517" s="5"/>
      <c r="E517" s="5"/>
      <c r="F517" s="5"/>
      <c r="G517" s="5"/>
      <c r="H517" s="5"/>
      <c r="I517" s="5"/>
      <c r="J517" s="96"/>
      <c r="K517" s="96"/>
      <c r="M517"/>
      <c r="O517"/>
      <c r="P517"/>
      <c r="R517"/>
      <c r="S517"/>
    </row>
    <row r="518" spans="1:19">
      <c r="A518" s="5"/>
      <c r="B518" s="5"/>
      <c r="C518" s="5"/>
      <c r="D518" s="5"/>
      <c r="E518" s="5"/>
      <c r="F518" s="5"/>
      <c r="G518" s="5"/>
      <c r="H518" s="5"/>
      <c r="I518" s="5"/>
      <c r="J518" s="96"/>
      <c r="K518" s="96"/>
      <c r="M518"/>
      <c r="O518"/>
      <c r="P518"/>
      <c r="R518"/>
      <c r="S518"/>
    </row>
    <row r="519" spans="1:19">
      <c r="A519" s="5"/>
      <c r="B519" s="5"/>
      <c r="C519" s="5"/>
      <c r="D519" s="5"/>
      <c r="E519" s="5"/>
      <c r="F519" s="5"/>
      <c r="G519" s="5"/>
      <c r="H519" s="5"/>
      <c r="I519" s="5"/>
      <c r="J519" s="96"/>
      <c r="K519" s="96"/>
      <c r="M519"/>
      <c r="O519"/>
      <c r="P519"/>
      <c r="R519"/>
      <c r="S519"/>
    </row>
    <row r="520" spans="1:19">
      <c r="A520" s="5"/>
      <c r="B520" s="5"/>
      <c r="C520" s="5"/>
      <c r="D520" s="5"/>
      <c r="E520" s="5"/>
      <c r="F520" s="5"/>
      <c r="G520" s="5"/>
      <c r="H520" s="5"/>
      <c r="I520" s="5"/>
      <c r="J520" s="96"/>
      <c r="K520" s="96"/>
      <c r="M520"/>
      <c r="O520"/>
      <c r="P520"/>
      <c r="R520"/>
      <c r="S520"/>
    </row>
    <row r="521" spans="1:19">
      <c r="A521" s="5"/>
      <c r="B521" s="5"/>
      <c r="C521" s="5"/>
      <c r="D521" s="5"/>
      <c r="E521" s="5"/>
      <c r="F521" s="5"/>
      <c r="G521" s="5"/>
      <c r="H521" s="5"/>
      <c r="I521" s="5"/>
      <c r="J521" s="96"/>
      <c r="K521" s="96"/>
      <c r="M521"/>
      <c r="O521"/>
      <c r="P521"/>
      <c r="R521"/>
      <c r="S521"/>
    </row>
    <row r="522" spans="1:19">
      <c r="A522" s="5"/>
      <c r="B522" s="5"/>
      <c r="C522" s="5"/>
      <c r="D522" s="5"/>
      <c r="E522" s="5"/>
      <c r="F522" s="5"/>
      <c r="G522" s="5"/>
      <c r="H522" s="5"/>
      <c r="I522" s="5"/>
      <c r="J522" s="96"/>
      <c r="K522" s="96"/>
      <c r="M522"/>
      <c r="O522"/>
      <c r="P522"/>
      <c r="R522"/>
      <c r="S522"/>
    </row>
    <row r="523" spans="1:19">
      <c r="A523" s="5"/>
      <c r="B523" s="5"/>
      <c r="C523" s="5"/>
      <c r="D523" s="5"/>
      <c r="E523" s="5"/>
      <c r="F523" s="5"/>
      <c r="G523" s="5"/>
      <c r="H523" s="5"/>
      <c r="I523" s="5"/>
      <c r="J523" s="96"/>
      <c r="K523" s="96"/>
      <c r="M523"/>
      <c r="O523"/>
      <c r="P523"/>
      <c r="R523"/>
      <c r="S523"/>
    </row>
    <row r="524" spans="1:19">
      <c r="A524" s="5"/>
      <c r="B524" s="5"/>
      <c r="C524" s="5"/>
      <c r="D524" s="5"/>
      <c r="E524" s="5"/>
      <c r="F524" s="5"/>
      <c r="G524" s="5"/>
      <c r="H524" s="5"/>
      <c r="I524" s="5"/>
      <c r="J524" s="96"/>
      <c r="K524" s="96"/>
      <c r="M524"/>
      <c r="O524"/>
      <c r="P524"/>
      <c r="R524"/>
      <c r="S524"/>
    </row>
    <row r="525" spans="1:19">
      <c r="A525" s="5"/>
      <c r="B525" s="5"/>
      <c r="C525" s="5"/>
      <c r="D525" s="5"/>
      <c r="E525" s="5"/>
      <c r="F525" s="5"/>
      <c r="G525" s="5"/>
      <c r="H525" s="5"/>
      <c r="I525" s="5"/>
      <c r="J525" s="96"/>
      <c r="K525" s="96"/>
      <c r="M525"/>
      <c r="O525"/>
      <c r="P525"/>
      <c r="R525"/>
      <c r="S525"/>
    </row>
    <row r="526" spans="1:19">
      <c r="A526" s="5"/>
      <c r="B526" s="5"/>
      <c r="C526" s="5"/>
      <c r="D526" s="5"/>
      <c r="E526" s="5"/>
      <c r="F526" s="5"/>
      <c r="G526" s="5"/>
      <c r="H526" s="5"/>
      <c r="I526" s="5"/>
      <c r="J526" s="96"/>
      <c r="K526" s="96"/>
      <c r="M526"/>
      <c r="O526"/>
      <c r="P526"/>
      <c r="R526"/>
      <c r="S526"/>
    </row>
    <row r="527" spans="1:19">
      <c r="A527" s="5"/>
      <c r="B527" s="5"/>
      <c r="C527" s="5"/>
      <c r="D527" s="5"/>
      <c r="E527" s="5"/>
      <c r="F527" s="5"/>
      <c r="G527" s="5"/>
      <c r="H527" s="5"/>
      <c r="I527" s="5"/>
      <c r="J527" s="96"/>
      <c r="K527" s="96"/>
      <c r="M527"/>
      <c r="O527"/>
      <c r="P527"/>
      <c r="R527"/>
      <c r="S527"/>
    </row>
    <row r="528" spans="1:19">
      <c r="A528" s="5"/>
      <c r="B528" s="5"/>
      <c r="C528" s="5"/>
      <c r="D528" s="5"/>
      <c r="E528" s="5"/>
      <c r="F528" s="5"/>
      <c r="G528" s="5"/>
      <c r="H528" s="5"/>
      <c r="I528" s="5"/>
      <c r="J528" s="96"/>
      <c r="K528" s="96"/>
      <c r="M528"/>
      <c r="O528"/>
      <c r="P528"/>
      <c r="R528"/>
      <c r="S528"/>
    </row>
    <row r="529" spans="1:19">
      <c r="A529" s="5"/>
      <c r="B529" s="5"/>
      <c r="C529" s="5"/>
      <c r="D529" s="5"/>
      <c r="E529" s="5"/>
      <c r="F529" s="5"/>
      <c r="G529" s="5"/>
      <c r="H529" s="5"/>
      <c r="I529" s="5"/>
      <c r="J529" s="96"/>
      <c r="K529" s="96"/>
      <c r="M529"/>
      <c r="O529"/>
      <c r="P529"/>
      <c r="R529"/>
      <c r="S529"/>
    </row>
    <row r="530" spans="1:19">
      <c r="A530" s="5"/>
      <c r="B530" s="5"/>
      <c r="C530" s="5"/>
      <c r="D530" s="5"/>
      <c r="E530" s="5"/>
      <c r="F530" s="5"/>
      <c r="G530" s="5"/>
      <c r="H530" s="5"/>
      <c r="I530" s="5"/>
      <c r="J530" s="96"/>
      <c r="K530" s="96"/>
      <c r="M530"/>
      <c r="O530"/>
      <c r="P530"/>
      <c r="R530"/>
      <c r="S530"/>
    </row>
    <row r="531" spans="1:19">
      <c r="A531" s="5"/>
      <c r="B531" s="5"/>
      <c r="C531" s="5"/>
      <c r="D531" s="5"/>
      <c r="E531" s="5"/>
      <c r="F531" s="5"/>
      <c r="G531" s="5"/>
      <c r="H531" s="5"/>
      <c r="I531" s="5"/>
      <c r="J531" s="96"/>
      <c r="K531" s="96"/>
      <c r="M531"/>
      <c r="O531"/>
      <c r="P531"/>
      <c r="R531"/>
      <c r="S531"/>
    </row>
    <row r="532" spans="1:19">
      <c r="A532" s="5"/>
      <c r="B532" s="5"/>
      <c r="C532" s="5"/>
      <c r="D532" s="5"/>
      <c r="E532" s="5"/>
      <c r="F532" s="5"/>
      <c r="G532" s="5"/>
      <c r="H532" s="5"/>
      <c r="I532" s="5"/>
      <c r="J532" s="96"/>
      <c r="K532" s="96"/>
      <c r="M532"/>
      <c r="O532"/>
      <c r="P532"/>
      <c r="R532"/>
      <c r="S532"/>
    </row>
    <row r="533" spans="1:19">
      <c r="A533" s="5"/>
      <c r="B533" s="5"/>
      <c r="C533" s="5"/>
      <c r="D533" s="5"/>
      <c r="E533" s="5"/>
      <c r="F533" s="5"/>
      <c r="G533" s="5"/>
      <c r="H533" s="5"/>
      <c r="I533" s="5"/>
      <c r="J533" s="96"/>
      <c r="K533" s="96"/>
      <c r="M533"/>
      <c r="O533"/>
      <c r="P533"/>
      <c r="R533"/>
      <c r="S533"/>
    </row>
    <row r="534" spans="1:19">
      <c r="A534" s="5"/>
      <c r="B534" s="5"/>
      <c r="C534" s="5"/>
      <c r="D534" s="5"/>
      <c r="E534" s="5"/>
      <c r="F534" s="5"/>
      <c r="G534" s="5"/>
      <c r="H534" s="5"/>
      <c r="I534" s="5"/>
      <c r="J534" s="96"/>
      <c r="K534" s="96"/>
      <c r="M534"/>
      <c r="O534"/>
      <c r="P534"/>
      <c r="R534"/>
      <c r="S534"/>
    </row>
    <row r="535" spans="1:19">
      <c r="A535" s="5"/>
      <c r="B535" s="5"/>
      <c r="C535" s="5"/>
      <c r="D535" s="5"/>
      <c r="E535" s="5"/>
      <c r="F535" s="5"/>
      <c r="G535" s="5"/>
      <c r="H535" s="5"/>
      <c r="I535" s="5"/>
      <c r="J535" s="96"/>
      <c r="K535" s="96"/>
      <c r="M535"/>
      <c r="O535"/>
      <c r="P535"/>
      <c r="R535"/>
      <c r="S535"/>
    </row>
    <row r="536" spans="1:19">
      <c r="A536" s="5"/>
      <c r="B536" s="5"/>
      <c r="C536" s="5"/>
      <c r="D536" s="5"/>
      <c r="E536" s="5"/>
      <c r="F536" s="5"/>
      <c r="G536" s="5"/>
      <c r="H536" s="5"/>
      <c r="I536" s="5"/>
      <c r="J536" s="96"/>
      <c r="K536" s="96"/>
      <c r="M536"/>
      <c r="O536"/>
      <c r="P536"/>
      <c r="R536"/>
      <c r="S536"/>
    </row>
    <row r="537" spans="1:19">
      <c r="A537" s="5"/>
      <c r="B537" s="5"/>
      <c r="C537" s="5"/>
      <c r="D537" s="5"/>
      <c r="E537" s="5"/>
      <c r="F537" s="5"/>
      <c r="G537" s="5"/>
      <c r="H537" s="5"/>
      <c r="I537" s="5"/>
      <c r="J537" s="96"/>
      <c r="K537" s="96"/>
      <c r="M537"/>
      <c r="O537"/>
      <c r="P537"/>
      <c r="R537"/>
      <c r="S537"/>
    </row>
    <row r="538" spans="1:19">
      <c r="A538" s="5"/>
      <c r="B538" s="5"/>
      <c r="C538" s="5"/>
      <c r="D538" s="5"/>
      <c r="E538" s="5"/>
      <c r="F538" s="5"/>
      <c r="G538" s="5"/>
      <c r="H538" s="5"/>
      <c r="I538" s="5"/>
      <c r="J538" s="96"/>
      <c r="K538" s="96"/>
      <c r="M538"/>
      <c r="O538"/>
      <c r="P538"/>
      <c r="R538"/>
      <c r="S538"/>
    </row>
    <row r="539" spans="1:19">
      <c r="A539" s="5"/>
      <c r="B539" s="5"/>
      <c r="C539" s="5"/>
      <c r="D539" s="5"/>
      <c r="E539" s="5"/>
      <c r="F539" s="5"/>
      <c r="G539" s="5"/>
      <c r="H539" s="5"/>
      <c r="I539" s="5"/>
      <c r="J539" s="96"/>
      <c r="K539" s="96"/>
      <c r="M539"/>
      <c r="O539"/>
      <c r="P539"/>
      <c r="R539"/>
      <c r="S539"/>
    </row>
    <row r="540" spans="1:19">
      <c r="A540" s="5"/>
      <c r="B540" s="5"/>
      <c r="C540" s="5"/>
      <c r="D540" s="5"/>
      <c r="E540" s="5"/>
      <c r="F540" s="5"/>
      <c r="G540" s="5"/>
      <c r="H540" s="5"/>
      <c r="I540" s="5"/>
      <c r="J540" s="96"/>
      <c r="K540" s="96"/>
      <c r="M540"/>
      <c r="O540"/>
      <c r="P540"/>
      <c r="R540"/>
      <c r="S540"/>
    </row>
    <row r="541" spans="1:19">
      <c r="A541" s="5"/>
      <c r="B541" s="5"/>
      <c r="C541" s="5"/>
      <c r="D541" s="5"/>
      <c r="E541" s="5"/>
      <c r="F541" s="5"/>
      <c r="G541" s="5"/>
      <c r="H541" s="5"/>
      <c r="I541" s="5"/>
      <c r="J541" s="96"/>
      <c r="K541" s="96"/>
      <c r="M541"/>
      <c r="O541"/>
      <c r="P541"/>
      <c r="R541"/>
      <c r="S541"/>
    </row>
    <row r="542" spans="1:19">
      <c r="A542" s="5"/>
      <c r="B542" s="5"/>
      <c r="C542" s="5"/>
      <c r="D542" s="5"/>
      <c r="E542" s="5"/>
      <c r="F542" s="5"/>
      <c r="G542" s="5"/>
      <c r="H542" s="5"/>
      <c r="I542" s="5"/>
      <c r="J542" s="96"/>
      <c r="K542" s="96"/>
      <c r="M542"/>
      <c r="O542"/>
      <c r="P542"/>
      <c r="R542"/>
      <c r="S542"/>
    </row>
    <row r="543" spans="1:19">
      <c r="A543" s="5"/>
      <c r="B543" s="5"/>
      <c r="C543" s="5"/>
      <c r="D543" s="5"/>
      <c r="E543" s="5"/>
      <c r="F543" s="5"/>
      <c r="G543" s="5"/>
      <c r="H543" s="5"/>
      <c r="I543" s="5"/>
      <c r="J543" s="96"/>
      <c r="K543" s="96"/>
      <c r="M543"/>
      <c r="O543"/>
      <c r="P543"/>
      <c r="R543"/>
      <c r="S543"/>
    </row>
    <row r="544" spans="1:19">
      <c r="A544" s="5"/>
      <c r="B544" s="5"/>
      <c r="C544" s="5"/>
      <c r="D544" s="5"/>
      <c r="E544" s="5"/>
      <c r="F544" s="5"/>
      <c r="G544" s="5"/>
      <c r="H544" s="5"/>
      <c r="I544" s="5"/>
      <c r="J544" s="96"/>
      <c r="K544" s="96"/>
      <c r="M544"/>
      <c r="O544"/>
      <c r="P544"/>
      <c r="R544"/>
      <c r="S544"/>
    </row>
    <row r="545" spans="1:19">
      <c r="A545" s="5"/>
      <c r="B545" s="5"/>
      <c r="C545" s="5"/>
      <c r="D545" s="5"/>
      <c r="E545" s="5"/>
      <c r="F545" s="5"/>
      <c r="G545" s="5"/>
      <c r="H545" s="5"/>
      <c r="I545" s="5"/>
      <c r="J545" s="96"/>
      <c r="K545" s="96"/>
      <c r="M545"/>
      <c r="O545"/>
      <c r="P545"/>
      <c r="R545"/>
      <c r="S545"/>
    </row>
    <row r="546" spans="1:19">
      <c r="A546" s="5"/>
      <c r="B546" s="5"/>
      <c r="C546" s="5"/>
      <c r="D546" s="5"/>
      <c r="E546" s="5"/>
      <c r="F546" s="5"/>
      <c r="G546" s="5"/>
      <c r="H546" s="5"/>
      <c r="I546" s="5"/>
      <c r="J546" s="96"/>
      <c r="K546" s="96"/>
      <c r="M546"/>
      <c r="O546"/>
      <c r="P546"/>
      <c r="R546"/>
      <c r="S546"/>
    </row>
    <row r="547" spans="1:19">
      <c r="A547" s="5"/>
      <c r="B547" s="5"/>
      <c r="C547" s="5"/>
      <c r="D547" s="5"/>
      <c r="E547" s="5"/>
      <c r="F547" s="5"/>
      <c r="G547" s="5"/>
      <c r="H547" s="5"/>
      <c r="I547" s="5"/>
      <c r="J547" s="96"/>
      <c r="K547" s="96"/>
      <c r="M547"/>
      <c r="O547"/>
      <c r="P547"/>
      <c r="R547"/>
      <c r="S547"/>
    </row>
    <row r="548" spans="1:19">
      <c r="A548" s="5"/>
      <c r="B548" s="5"/>
      <c r="C548" s="5"/>
      <c r="D548" s="5"/>
      <c r="E548" s="5"/>
      <c r="F548" s="5"/>
      <c r="G548" s="5"/>
      <c r="H548" s="5"/>
      <c r="I548" s="5"/>
      <c r="J548" s="96"/>
      <c r="K548" s="96"/>
      <c r="M548"/>
      <c r="O548"/>
      <c r="P548"/>
      <c r="R548"/>
      <c r="S548"/>
    </row>
    <row r="549" spans="1:19">
      <c r="A549" s="5"/>
      <c r="B549" s="5"/>
      <c r="C549" s="5"/>
      <c r="D549" s="5"/>
      <c r="E549" s="5"/>
      <c r="F549" s="5"/>
      <c r="G549" s="5"/>
      <c r="H549" s="5"/>
      <c r="I549" s="5"/>
      <c r="J549" s="96"/>
      <c r="K549" s="96"/>
      <c r="M549"/>
      <c r="O549"/>
      <c r="P549"/>
      <c r="R549"/>
      <c r="S549"/>
    </row>
    <row r="550" spans="1:19">
      <c r="A550" s="5"/>
      <c r="B550" s="5"/>
      <c r="C550" s="5"/>
      <c r="D550" s="5"/>
      <c r="E550" s="5"/>
      <c r="F550" s="5"/>
      <c r="G550" s="5"/>
      <c r="H550" s="5"/>
      <c r="I550" s="5"/>
      <c r="J550" s="96"/>
      <c r="K550" s="96"/>
      <c r="M550"/>
      <c r="O550"/>
      <c r="P550"/>
      <c r="R550"/>
      <c r="S550"/>
    </row>
    <row r="551" spans="1:19">
      <c r="A551" s="5"/>
      <c r="B551" s="5"/>
      <c r="C551" s="5"/>
      <c r="D551" s="5"/>
      <c r="E551" s="5"/>
      <c r="F551" s="5"/>
      <c r="G551" s="5"/>
      <c r="H551" s="5"/>
      <c r="I551" s="5"/>
      <c r="J551" s="96"/>
      <c r="K551" s="96"/>
      <c r="M551"/>
      <c r="O551"/>
      <c r="P551"/>
      <c r="R551"/>
      <c r="S551"/>
    </row>
    <row r="552" spans="1:19">
      <c r="A552" s="5"/>
      <c r="B552" s="5"/>
      <c r="C552" s="5"/>
      <c r="D552" s="5"/>
      <c r="E552" s="5"/>
      <c r="F552" s="5"/>
      <c r="G552" s="5"/>
      <c r="H552" s="5"/>
      <c r="I552" s="5"/>
      <c r="J552" s="96"/>
      <c r="K552" s="96"/>
      <c r="M552"/>
      <c r="O552"/>
      <c r="P552"/>
      <c r="R552"/>
      <c r="S552"/>
    </row>
    <row r="553" spans="1:19">
      <c r="A553" s="5"/>
      <c r="B553" s="5"/>
      <c r="C553" s="5"/>
      <c r="D553" s="5"/>
      <c r="E553" s="5"/>
      <c r="F553" s="5"/>
      <c r="G553" s="5"/>
      <c r="H553" s="5"/>
      <c r="I553" s="5"/>
      <c r="J553" s="96"/>
      <c r="K553" s="96"/>
      <c r="M553"/>
      <c r="O553"/>
      <c r="P553"/>
      <c r="R553"/>
      <c r="S553"/>
    </row>
    <row r="554" spans="1:19">
      <c r="A554" s="5"/>
      <c r="B554" s="5"/>
      <c r="C554" s="5"/>
      <c r="D554" s="5"/>
      <c r="E554" s="5"/>
      <c r="F554" s="5"/>
      <c r="G554" s="5"/>
      <c r="H554" s="5"/>
      <c r="I554" s="5"/>
      <c r="J554" s="96"/>
      <c r="K554" s="96"/>
      <c r="M554"/>
      <c r="O554"/>
      <c r="P554"/>
      <c r="R554"/>
      <c r="S554"/>
    </row>
    <row r="555" spans="1:19">
      <c r="A555" s="5"/>
      <c r="B555" s="5"/>
      <c r="C555" s="5"/>
      <c r="D555" s="5"/>
      <c r="E555" s="5"/>
      <c r="F555" s="5"/>
      <c r="G555" s="5"/>
      <c r="H555" s="5"/>
      <c r="I555" s="5"/>
      <c r="J555" s="96"/>
      <c r="K555" s="96"/>
      <c r="M555"/>
      <c r="O555"/>
      <c r="P555"/>
      <c r="R555"/>
      <c r="S555"/>
    </row>
    <row r="556" spans="1:19">
      <c r="A556" s="5"/>
      <c r="B556" s="5"/>
      <c r="C556" s="5"/>
      <c r="D556" s="5"/>
      <c r="E556" s="5"/>
      <c r="F556" s="5"/>
      <c r="G556" s="5"/>
      <c r="H556" s="5"/>
      <c r="I556" s="5"/>
      <c r="J556" s="96"/>
      <c r="K556" s="96"/>
      <c r="M556"/>
      <c r="O556"/>
      <c r="P556"/>
      <c r="R556"/>
      <c r="S556"/>
    </row>
    <row r="557" spans="1:19">
      <c r="A557" s="5"/>
      <c r="B557" s="5"/>
      <c r="C557" s="5"/>
      <c r="D557" s="5"/>
      <c r="E557" s="5"/>
      <c r="F557" s="5"/>
      <c r="G557" s="5"/>
      <c r="H557" s="5"/>
      <c r="I557" s="5"/>
      <c r="J557" s="96"/>
      <c r="K557" s="96"/>
      <c r="M557"/>
      <c r="O557"/>
      <c r="P557"/>
      <c r="R557"/>
      <c r="S557"/>
    </row>
    <row r="558" spans="1:19">
      <c r="A558" s="5"/>
      <c r="B558" s="5"/>
      <c r="C558" s="5"/>
      <c r="D558" s="5"/>
      <c r="E558" s="5"/>
      <c r="F558" s="5"/>
      <c r="G558" s="5"/>
      <c r="H558" s="5"/>
      <c r="I558" s="5"/>
      <c r="J558" s="96"/>
      <c r="K558" s="96"/>
      <c r="M558"/>
      <c r="O558"/>
      <c r="P558"/>
      <c r="R558"/>
      <c r="S558"/>
    </row>
    <row r="559" spans="1:19">
      <c r="A559" s="5"/>
      <c r="B559" s="5"/>
      <c r="C559" s="5"/>
      <c r="D559" s="5"/>
      <c r="E559" s="5"/>
      <c r="F559" s="5"/>
      <c r="G559" s="5"/>
      <c r="H559" s="5"/>
      <c r="I559" s="5"/>
      <c r="J559" s="96"/>
      <c r="K559" s="96"/>
      <c r="M559"/>
      <c r="O559"/>
      <c r="P559"/>
      <c r="R559"/>
      <c r="S559"/>
    </row>
    <row r="560" spans="1:19">
      <c r="A560" s="5"/>
      <c r="B560" s="5"/>
      <c r="C560" s="5"/>
      <c r="D560" s="5"/>
      <c r="E560" s="5"/>
      <c r="F560" s="5"/>
      <c r="G560" s="5"/>
      <c r="H560" s="5"/>
      <c r="I560" s="5"/>
      <c r="J560" s="96"/>
      <c r="K560" s="96"/>
      <c r="M560"/>
      <c r="O560"/>
      <c r="P560"/>
      <c r="R560"/>
      <c r="S560"/>
    </row>
    <row r="561" spans="1:19">
      <c r="A561" s="5"/>
      <c r="B561" s="5"/>
      <c r="C561" s="5"/>
      <c r="D561" s="5"/>
      <c r="E561" s="5"/>
      <c r="F561" s="5"/>
      <c r="G561" s="5"/>
      <c r="H561" s="5"/>
      <c r="I561" s="5"/>
      <c r="J561" s="96"/>
      <c r="K561" s="96"/>
      <c r="M561"/>
      <c r="O561"/>
      <c r="P561"/>
      <c r="R561"/>
      <c r="S561"/>
    </row>
    <row r="562" spans="1:19">
      <c r="A562" s="5"/>
      <c r="B562" s="5"/>
      <c r="C562" s="5"/>
      <c r="D562" s="5"/>
      <c r="E562" s="5"/>
      <c r="F562" s="5"/>
      <c r="G562" s="5"/>
      <c r="H562" s="5"/>
      <c r="I562" s="5"/>
      <c r="J562" s="96"/>
      <c r="K562" s="96"/>
      <c r="M562"/>
      <c r="O562"/>
      <c r="P562"/>
      <c r="R562"/>
      <c r="S562"/>
    </row>
    <row r="563" spans="1:19">
      <c r="A563" s="5"/>
      <c r="B563" s="5"/>
      <c r="C563" s="5"/>
      <c r="D563" s="5"/>
      <c r="E563" s="5"/>
      <c r="F563" s="5"/>
      <c r="G563" s="5"/>
      <c r="H563" s="5"/>
      <c r="I563" s="5"/>
      <c r="J563" s="96"/>
      <c r="K563" s="96"/>
      <c r="M563"/>
      <c r="O563"/>
      <c r="P563"/>
      <c r="R563"/>
      <c r="S563"/>
    </row>
    <row r="564" spans="1:19">
      <c r="A564" s="5"/>
      <c r="B564" s="5"/>
      <c r="C564" s="5"/>
      <c r="D564" s="5"/>
      <c r="E564" s="5"/>
      <c r="F564" s="5"/>
      <c r="G564" s="5"/>
      <c r="H564" s="5"/>
      <c r="I564" s="5"/>
      <c r="J564" s="96"/>
      <c r="K564" s="96"/>
      <c r="M564"/>
      <c r="O564"/>
      <c r="P564"/>
      <c r="R564"/>
      <c r="S564"/>
    </row>
    <row r="565" spans="1:19">
      <c r="A565" s="5"/>
      <c r="B565" s="5"/>
      <c r="C565" s="5"/>
      <c r="D565" s="5"/>
      <c r="E565" s="5"/>
      <c r="F565" s="5"/>
      <c r="G565" s="5"/>
      <c r="H565" s="5"/>
      <c r="I565" s="5"/>
      <c r="J565" s="96"/>
      <c r="K565" s="96"/>
      <c r="M565"/>
      <c r="O565"/>
      <c r="P565"/>
      <c r="R565"/>
      <c r="S565"/>
    </row>
    <row r="566" spans="1:19">
      <c r="A566" s="5"/>
      <c r="B566" s="5"/>
      <c r="C566" s="5"/>
      <c r="D566" s="5"/>
      <c r="E566" s="5"/>
      <c r="F566" s="5"/>
      <c r="G566" s="5"/>
      <c r="H566" s="5"/>
      <c r="I566" s="5"/>
      <c r="J566" s="96"/>
      <c r="K566" s="96"/>
      <c r="M566"/>
      <c r="O566"/>
      <c r="P566"/>
      <c r="R566"/>
      <c r="S566"/>
    </row>
    <row r="567" spans="1:19">
      <c r="A567" s="5"/>
      <c r="B567" s="5"/>
      <c r="C567" s="5"/>
      <c r="D567" s="5"/>
      <c r="E567" s="5"/>
      <c r="F567" s="5"/>
      <c r="G567" s="5"/>
      <c r="H567" s="5"/>
      <c r="I567" s="5"/>
      <c r="J567" s="96"/>
      <c r="K567" s="96"/>
      <c r="M567"/>
      <c r="O567"/>
      <c r="P567"/>
      <c r="R567"/>
      <c r="S567"/>
    </row>
    <row r="568" spans="1:19">
      <c r="A568" s="5"/>
      <c r="B568" s="5"/>
      <c r="C568" s="5"/>
      <c r="D568" s="5"/>
      <c r="E568" s="5"/>
      <c r="F568" s="5"/>
      <c r="G568" s="5"/>
      <c r="H568" s="5"/>
      <c r="I568" s="5"/>
      <c r="J568" s="96"/>
      <c r="K568" s="96"/>
      <c r="M568"/>
      <c r="O568"/>
      <c r="P568"/>
      <c r="R568"/>
      <c r="S568"/>
    </row>
    <row r="569" spans="1:19">
      <c r="A569" s="5"/>
      <c r="B569" s="5"/>
      <c r="C569" s="5"/>
      <c r="D569" s="5"/>
      <c r="E569" s="5"/>
      <c r="F569" s="5"/>
      <c r="G569" s="5"/>
      <c r="H569" s="5"/>
      <c r="I569" s="5"/>
      <c r="J569" s="96"/>
      <c r="K569" s="96"/>
      <c r="M569"/>
      <c r="O569"/>
      <c r="P569"/>
      <c r="R569"/>
      <c r="S569"/>
    </row>
    <row r="570" spans="1:19">
      <c r="A570" s="5"/>
      <c r="B570" s="5"/>
      <c r="C570" s="5"/>
      <c r="D570" s="5"/>
      <c r="E570" s="5"/>
      <c r="F570" s="5"/>
      <c r="G570" s="5"/>
      <c r="H570" s="5"/>
      <c r="I570" s="5"/>
      <c r="J570" s="96"/>
      <c r="K570" s="96"/>
      <c r="M570"/>
      <c r="O570"/>
      <c r="P570"/>
      <c r="R570"/>
      <c r="S570"/>
    </row>
    <row r="571" spans="1:19">
      <c r="A571" s="5"/>
      <c r="B571" s="5"/>
      <c r="C571" s="5"/>
      <c r="D571" s="5"/>
      <c r="E571" s="5"/>
      <c r="F571" s="5"/>
      <c r="G571" s="5"/>
      <c r="H571" s="5"/>
      <c r="I571" s="5"/>
      <c r="J571" s="96"/>
      <c r="K571" s="96"/>
      <c r="M571"/>
      <c r="O571"/>
      <c r="P571"/>
      <c r="R571"/>
      <c r="S571"/>
    </row>
    <row r="572" spans="1:19">
      <c r="A572" s="5"/>
      <c r="B572" s="5"/>
      <c r="C572" s="5"/>
      <c r="D572" s="5"/>
      <c r="E572" s="5"/>
      <c r="F572" s="5"/>
      <c r="G572" s="5"/>
      <c r="H572" s="5"/>
      <c r="I572" s="5"/>
      <c r="J572" s="96"/>
      <c r="K572" s="96"/>
      <c r="M572"/>
      <c r="O572"/>
      <c r="P572"/>
      <c r="R572"/>
      <c r="S572"/>
    </row>
    <row r="573" spans="1:19">
      <c r="A573" s="5"/>
      <c r="B573" s="5"/>
      <c r="C573" s="5"/>
      <c r="D573" s="5"/>
      <c r="E573" s="5"/>
      <c r="F573" s="5"/>
      <c r="G573" s="5"/>
      <c r="H573" s="5"/>
      <c r="I573" s="5"/>
      <c r="J573" s="96"/>
      <c r="K573" s="96"/>
      <c r="M573"/>
      <c r="O573"/>
      <c r="P573"/>
      <c r="R573"/>
      <c r="S573"/>
    </row>
    <row r="574" spans="1:19">
      <c r="A574" s="5"/>
      <c r="B574" s="5"/>
      <c r="C574" s="5"/>
      <c r="D574" s="5"/>
      <c r="E574" s="5"/>
      <c r="F574" s="5"/>
      <c r="G574" s="5"/>
      <c r="H574" s="5"/>
      <c r="I574" s="5"/>
      <c r="J574" s="96"/>
      <c r="K574" s="96"/>
      <c r="M574"/>
      <c r="O574"/>
      <c r="P574"/>
      <c r="R574"/>
      <c r="S574"/>
    </row>
    <row r="575" spans="1:19">
      <c r="A575" s="5"/>
      <c r="B575" s="5"/>
      <c r="C575" s="5"/>
      <c r="D575" s="5"/>
      <c r="E575" s="5"/>
      <c r="F575" s="5"/>
      <c r="G575" s="5"/>
      <c r="H575" s="5"/>
      <c r="I575" s="5"/>
      <c r="J575" s="96"/>
      <c r="K575" s="96"/>
      <c r="M575"/>
      <c r="O575"/>
      <c r="P575"/>
      <c r="R575"/>
      <c r="S575"/>
    </row>
    <row r="576" spans="1:19">
      <c r="A576" s="5"/>
      <c r="B576" s="5"/>
      <c r="C576" s="5"/>
      <c r="D576" s="5"/>
      <c r="E576" s="5"/>
      <c r="F576" s="5"/>
      <c r="G576" s="5"/>
      <c r="H576" s="5"/>
      <c r="I576" s="5"/>
      <c r="J576" s="96"/>
      <c r="K576" s="96"/>
      <c r="M576"/>
      <c r="O576"/>
      <c r="P576"/>
      <c r="R576"/>
      <c r="S576"/>
    </row>
    <row r="577" spans="1:19">
      <c r="A577" s="5"/>
      <c r="B577" s="5"/>
      <c r="C577" s="5"/>
      <c r="D577" s="5"/>
      <c r="E577" s="5"/>
      <c r="F577" s="5"/>
      <c r="G577" s="5"/>
      <c r="H577" s="5"/>
      <c r="I577" s="5"/>
      <c r="J577" s="96"/>
      <c r="K577" s="96"/>
      <c r="M577"/>
      <c r="O577"/>
      <c r="P577"/>
      <c r="R577"/>
      <c r="S577"/>
    </row>
    <row r="578" spans="1:19">
      <c r="A578" s="5"/>
      <c r="B578" s="5"/>
      <c r="C578" s="5"/>
      <c r="D578" s="5"/>
      <c r="E578" s="5"/>
      <c r="F578" s="5"/>
      <c r="G578" s="5"/>
      <c r="H578" s="5"/>
      <c r="I578" s="5"/>
      <c r="J578" s="96"/>
      <c r="K578" s="96"/>
      <c r="M578"/>
      <c r="O578"/>
      <c r="P578"/>
      <c r="R578"/>
      <c r="S578"/>
    </row>
    <row r="579" spans="1:19">
      <c r="A579" s="5"/>
      <c r="B579" s="5"/>
      <c r="C579" s="5"/>
      <c r="D579" s="5"/>
      <c r="E579" s="5"/>
      <c r="F579" s="5"/>
      <c r="G579" s="5"/>
      <c r="H579" s="5"/>
      <c r="I579" s="5"/>
      <c r="J579" s="96"/>
      <c r="K579" s="96"/>
      <c r="M579"/>
      <c r="O579"/>
      <c r="P579"/>
      <c r="R579"/>
      <c r="S579"/>
    </row>
    <row r="580" spans="1:19">
      <c r="A580" s="5"/>
      <c r="B580" s="5"/>
      <c r="C580" s="5"/>
      <c r="D580" s="5"/>
      <c r="E580" s="5"/>
      <c r="F580" s="5"/>
      <c r="G580" s="5"/>
      <c r="H580" s="5"/>
      <c r="I580" s="5"/>
      <c r="J580" s="96"/>
      <c r="K580" s="96"/>
      <c r="M580"/>
      <c r="O580"/>
      <c r="P580"/>
      <c r="R580"/>
      <c r="S580"/>
    </row>
    <row r="581" spans="1:19">
      <c r="A581" s="5"/>
      <c r="B581" s="5"/>
      <c r="C581" s="5"/>
      <c r="D581" s="5"/>
      <c r="E581" s="5"/>
      <c r="F581" s="5"/>
      <c r="G581" s="5"/>
      <c r="H581" s="5"/>
      <c r="I581" s="5"/>
      <c r="J581" s="96"/>
      <c r="K581" s="96"/>
      <c r="M581"/>
      <c r="O581"/>
      <c r="P581"/>
      <c r="R581"/>
      <c r="S581"/>
    </row>
    <row r="582" spans="1:19">
      <c r="A582" s="5"/>
      <c r="B582" s="5"/>
      <c r="C582" s="5"/>
      <c r="D582" s="5"/>
      <c r="E582" s="5"/>
      <c r="F582" s="5"/>
      <c r="G582" s="5"/>
      <c r="H582" s="5"/>
      <c r="I582" s="5"/>
      <c r="J582" s="96"/>
      <c r="K582" s="96"/>
      <c r="M582"/>
      <c r="O582"/>
      <c r="P582"/>
      <c r="R582"/>
      <c r="S582"/>
    </row>
    <row r="583" spans="1:19">
      <c r="A583" s="5"/>
      <c r="B583" s="5"/>
      <c r="C583" s="5"/>
      <c r="D583" s="5"/>
      <c r="E583" s="5"/>
      <c r="F583" s="5"/>
      <c r="G583" s="5"/>
      <c r="H583" s="5"/>
      <c r="I583" s="5"/>
      <c r="J583" s="96"/>
      <c r="K583" s="96"/>
      <c r="M583"/>
      <c r="O583"/>
      <c r="P583"/>
      <c r="R583"/>
      <c r="S583"/>
    </row>
    <row r="584" spans="1:19">
      <c r="A584" s="5"/>
      <c r="B584" s="5"/>
      <c r="C584" s="5"/>
      <c r="D584" s="5"/>
      <c r="E584" s="5"/>
      <c r="F584" s="5"/>
      <c r="G584" s="5"/>
      <c r="H584" s="5"/>
      <c r="I584" s="5"/>
      <c r="J584" s="96"/>
      <c r="K584" s="96"/>
      <c r="M584"/>
      <c r="O584"/>
      <c r="P584"/>
      <c r="R584"/>
      <c r="S584"/>
    </row>
    <row r="585" spans="1:19">
      <c r="A585" s="5"/>
      <c r="B585" s="5"/>
      <c r="C585" s="5"/>
      <c r="D585" s="5"/>
      <c r="E585" s="5"/>
      <c r="F585" s="5"/>
      <c r="G585" s="5"/>
      <c r="H585" s="5"/>
      <c r="I585" s="5"/>
      <c r="J585" s="96"/>
      <c r="K585" s="96"/>
      <c r="M585"/>
      <c r="O585"/>
      <c r="P585"/>
      <c r="R585"/>
      <c r="S585"/>
    </row>
    <row r="586" spans="1:19">
      <c r="A586" s="5"/>
      <c r="B586" s="5"/>
      <c r="C586" s="5"/>
      <c r="D586" s="5"/>
      <c r="E586" s="5"/>
      <c r="F586" s="5"/>
      <c r="G586" s="5"/>
      <c r="H586" s="5"/>
      <c r="I586" s="5"/>
      <c r="J586" s="96"/>
      <c r="K586" s="96"/>
      <c r="M586"/>
      <c r="O586"/>
      <c r="P586"/>
      <c r="R586"/>
      <c r="S586"/>
    </row>
    <row r="587" spans="1:19">
      <c r="A587" s="5"/>
      <c r="B587" s="5"/>
      <c r="C587" s="5"/>
      <c r="D587" s="5"/>
      <c r="E587" s="5"/>
      <c r="F587" s="5"/>
      <c r="G587" s="5"/>
      <c r="H587" s="5"/>
      <c r="I587" s="5"/>
      <c r="J587" s="96"/>
      <c r="K587" s="96"/>
      <c r="M587"/>
      <c r="O587"/>
      <c r="P587"/>
      <c r="R587"/>
      <c r="S587"/>
    </row>
    <row r="588" spans="1:19">
      <c r="A588" s="5"/>
      <c r="B588" s="5"/>
      <c r="C588" s="5"/>
      <c r="D588" s="5"/>
      <c r="E588" s="5"/>
      <c r="F588" s="5"/>
      <c r="G588" s="5"/>
      <c r="H588" s="5"/>
      <c r="I588" s="5"/>
      <c r="J588" s="96"/>
      <c r="K588" s="96"/>
      <c r="M588"/>
      <c r="O588"/>
      <c r="P588"/>
      <c r="R588"/>
      <c r="S588"/>
    </row>
    <row r="589" spans="1:19">
      <c r="A589" s="5"/>
      <c r="B589" s="5"/>
      <c r="C589" s="5"/>
      <c r="D589" s="5"/>
      <c r="E589" s="5"/>
      <c r="F589" s="5"/>
      <c r="G589" s="5"/>
      <c r="H589" s="5"/>
      <c r="I589" s="5"/>
      <c r="J589" s="96"/>
      <c r="K589" s="96"/>
      <c r="M589"/>
      <c r="O589"/>
      <c r="P589"/>
      <c r="R589"/>
      <c r="S589"/>
    </row>
    <row r="590" spans="1:19">
      <c r="A590" s="5"/>
      <c r="B590" s="5"/>
      <c r="C590" s="5"/>
      <c r="D590" s="5"/>
      <c r="E590" s="5"/>
      <c r="F590" s="5"/>
      <c r="G590" s="5"/>
      <c r="H590" s="5"/>
      <c r="I590" s="5"/>
      <c r="J590" s="96"/>
      <c r="K590" s="96"/>
      <c r="M590"/>
      <c r="O590"/>
      <c r="P590"/>
      <c r="R590"/>
      <c r="S590"/>
    </row>
    <row r="591" spans="1:19">
      <c r="A591" s="5"/>
      <c r="B591" s="5"/>
      <c r="C591" s="5"/>
      <c r="D591" s="5"/>
      <c r="E591" s="5"/>
      <c r="F591" s="5"/>
      <c r="G591" s="5"/>
      <c r="H591" s="5"/>
      <c r="I591" s="5"/>
      <c r="J591" s="96"/>
      <c r="K591" s="96"/>
      <c r="M591"/>
      <c r="O591"/>
      <c r="P591"/>
      <c r="R591"/>
      <c r="S591"/>
    </row>
    <row r="592" spans="1:19">
      <c r="A592" s="5"/>
      <c r="B592" s="5"/>
      <c r="C592" s="5"/>
      <c r="D592" s="5"/>
      <c r="E592" s="5"/>
      <c r="F592" s="5"/>
      <c r="G592" s="5"/>
      <c r="H592" s="5"/>
      <c r="I592" s="5"/>
      <c r="J592" s="96"/>
      <c r="K592" s="96"/>
      <c r="M592"/>
      <c r="O592"/>
      <c r="P592"/>
      <c r="R592"/>
      <c r="S592"/>
    </row>
    <row r="593" spans="1:19">
      <c r="A593" s="5"/>
      <c r="B593" s="5"/>
      <c r="C593" s="5"/>
      <c r="D593" s="5"/>
      <c r="E593" s="5"/>
      <c r="F593" s="5"/>
      <c r="G593" s="5"/>
      <c r="H593" s="5"/>
      <c r="I593" s="5"/>
      <c r="J593" s="96"/>
      <c r="K593" s="96"/>
      <c r="M593"/>
      <c r="O593"/>
      <c r="P593"/>
      <c r="R593"/>
      <c r="S593"/>
    </row>
    <row r="594" spans="1:19">
      <c r="A594" s="5"/>
      <c r="B594" s="5"/>
      <c r="C594" s="5"/>
      <c r="D594" s="5"/>
      <c r="E594" s="5"/>
      <c r="F594" s="5"/>
      <c r="G594" s="5"/>
      <c r="H594" s="5"/>
      <c r="I594" s="5"/>
      <c r="J594" s="96"/>
      <c r="K594" s="96"/>
      <c r="M594"/>
      <c r="O594"/>
      <c r="P594"/>
      <c r="R594"/>
      <c r="S594"/>
    </row>
    <row r="595" spans="1:19">
      <c r="A595" s="5"/>
      <c r="B595" s="5"/>
      <c r="C595" s="5"/>
      <c r="D595" s="5"/>
      <c r="E595" s="5"/>
      <c r="F595" s="5"/>
      <c r="G595" s="5"/>
      <c r="H595" s="5"/>
      <c r="I595" s="5"/>
      <c r="J595" s="96"/>
      <c r="K595" s="96"/>
      <c r="M595"/>
      <c r="O595"/>
      <c r="P595"/>
      <c r="R595"/>
      <c r="S595"/>
    </row>
    <row r="596" spans="1:19">
      <c r="A596" s="5"/>
      <c r="B596" s="5"/>
      <c r="C596" s="5"/>
      <c r="D596" s="5"/>
      <c r="E596" s="5"/>
      <c r="F596" s="5"/>
      <c r="G596" s="5"/>
      <c r="H596" s="5"/>
      <c r="I596" s="5"/>
      <c r="J596" s="96"/>
      <c r="K596" s="96"/>
      <c r="M596"/>
      <c r="O596"/>
      <c r="P596"/>
      <c r="R596"/>
      <c r="S596"/>
    </row>
    <row r="597" spans="1:19">
      <c r="A597" s="5"/>
      <c r="B597" s="5"/>
      <c r="C597" s="5"/>
      <c r="D597" s="5"/>
      <c r="E597" s="5"/>
      <c r="F597" s="5"/>
      <c r="G597" s="5"/>
      <c r="H597" s="5"/>
      <c r="I597" s="5"/>
      <c r="J597" s="96"/>
      <c r="K597" s="96"/>
      <c r="M597"/>
      <c r="O597"/>
      <c r="P597"/>
      <c r="R597"/>
      <c r="S597"/>
    </row>
    <row r="598" spans="1:19">
      <c r="A598" s="5"/>
      <c r="B598" s="5"/>
      <c r="C598" s="5"/>
      <c r="D598" s="5"/>
      <c r="E598" s="5"/>
      <c r="F598" s="5"/>
      <c r="G598" s="5"/>
      <c r="H598" s="5"/>
      <c r="I598" s="5"/>
      <c r="J598" s="96"/>
      <c r="K598" s="96"/>
      <c r="M598"/>
      <c r="O598"/>
      <c r="P598"/>
      <c r="R598"/>
      <c r="S598"/>
    </row>
    <row r="599" spans="1:19">
      <c r="A599" s="5"/>
      <c r="B599" s="5"/>
      <c r="C599" s="5"/>
      <c r="D599" s="5"/>
      <c r="E599" s="5"/>
      <c r="F599" s="5"/>
      <c r="G599" s="5"/>
      <c r="H599" s="5"/>
      <c r="I599" s="5"/>
      <c r="J599" s="96"/>
      <c r="K599" s="96"/>
      <c r="M599"/>
      <c r="O599"/>
      <c r="P599"/>
      <c r="R599"/>
      <c r="S599"/>
    </row>
    <row r="600" spans="1:19">
      <c r="A600" s="5"/>
      <c r="B600" s="5"/>
      <c r="C600" s="5"/>
      <c r="D600" s="5"/>
      <c r="E600" s="5"/>
      <c r="F600" s="5"/>
      <c r="G600" s="5"/>
      <c r="H600" s="5"/>
      <c r="I600" s="5"/>
      <c r="J600" s="96"/>
      <c r="K600" s="96"/>
      <c r="M600"/>
      <c r="O600"/>
      <c r="P600"/>
      <c r="R600"/>
      <c r="S600"/>
    </row>
    <row r="601" spans="1:19">
      <c r="A601" s="5"/>
      <c r="B601" s="5"/>
      <c r="C601" s="5"/>
      <c r="D601" s="5"/>
      <c r="E601" s="5"/>
      <c r="F601" s="5"/>
      <c r="G601" s="5"/>
      <c r="H601" s="5"/>
      <c r="I601" s="5"/>
      <c r="J601" s="96"/>
      <c r="K601" s="96"/>
      <c r="M601"/>
      <c r="O601"/>
      <c r="P601"/>
      <c r="R601"/>
      <c r="S601"/>
    </row>
    <row r="602" spans="1:19">
      <c r="A602" s="5"/>
      <c r="B602" s="5"/>
      <c r="C602" s="5"/>
      <c r="D602" s="5"/>
      <c r="E602" s="5"/>
      <c r="F602" s="5"/>
      <c r="G602" s="5"/>
      <c r="H602" s="5"/>
      <c r="I602" s="5"/>
      <c r="J602" s="96"/>
      <c r="K602" s="96"/>
      <c r="M602"/>
      <c r="O602"/>
      <c r="P602"/>
      <c r="R602"/>
      <c r="S602"/>
    </row>
    <row r="603" spans="1:19">
      <c r="A603" s="5"/>
      <c r="B603" s="5"/>
      <c r="C603" s="5"/>
      <c r="D603" s="5"/>
      <c r="E603" s="5"/>
      <c r="F603" s="5"/>
      <c r="G603" s="5"/>
      <c r="H603" s="5"/>
      <c r="I603" s="5"/>
      <c r="J603" s="96"/>
      <c r="K603" s="96"/>
      <c r="M603"/>
      <c r="O603"/>
      <c r="P603"/>
      <c r="R603"/>
      <c r="S603"/>
    </row>
    <row r="604" spans="1:19">
      <c r="A604" s="5"/>
      <c r="B604" s="5"/>
      <c r="C604" s="5"/>
      <c r="D604" s="5"/>
      <c r="E604" s="5"/>
      <c r="F604" s="5"/>
      <c r="G604" s="5"/>
      <c r="H604" s="5"/>
      <c r="I604" s="5"/>
      <c r="J604" s="96"/>
      <c r="K604" s="96"/>
      <c r="M604"/>
      <c r="O604"/>
      <c r="P604"/>
      <c r="R604"/>
      <c r="S604"/>
    </row>
    <row r="605" spans="1:19">
      <c r="A605" s="5"/>
      <c r="B605" s="5"/>
      <c r="C605" s="5"/>
      <c r="D605" s="5"/>
      <c r="E605" s="5"/>
      <c r="F605" s="5"/>
      <c r="G605" s="5"/>
      <c r="H605" s="5"/>
      <c r="I605" s="5"/>
      <c r="J605" s="96"/>
      <c r="K605" s="96"/>
      <c r="M605"/>
      <c r="O605"/>
      <c r="P605"/>
      <c r="R605"/>
      <c r="S605"/>
    </row>
    <row r="606" spans="1:19">
      <c r="A606" s="5"/>
      <c r="B606" s="5"/>
      <c r="C606" s="5"/>
      <c r="D606" s="5"/>
      <c r="E606" s="5"/>
      <c r="F606" s="5"/>
      <c r="G606" s="5"/>
      <c r="H606" s="5"/>
      <c r="I606" s="5"/>
      <c r="J606" s="96"/>
      <c r="K606" s="96"/>
      <c r="M606"/>
      <c r="O606"/>
      <c r="P606"/>
      <c r="R606"/>
      <c r="S606"/>
    </row>
    <row r="607" spans="1:19">
      <c r="A607" s="5"/>
      <c r="B607" s="5"/>
      <c r="C607" s="5"/>
      <c r="D607" s="5"/>
      <c r="E607" s="5"/>
      <c r="F607" s="5"/>
      <c r="G607" s="5"/>
      <c r="H607" s="5"/>
      <c r="I607" s="5"/>
      <c r="J607" s="96"/>
      <c r="K607" s="96"/>
      <c r="M607"/>
      <c r="O607"/>
      <c r="P607"/>
      <c r="R607"/>
      <c r="S607"/>
    </row>
    <row r="608" spans="1:19">
      <c r="A608" s="5"/>
      <c r="B608" s="5"/>
      <c r="C608" s="5"/>
      <c r="D608" s="5"/>
      <c r="E608" s="5"/>
      <c r="F608" s="5"/>
      <c r="G608" s="5"/>
      <c r="H608" s="5"/>
      <c r="I608" s="5"/>
      <c r="J608" s="96"/>
      <c r="K608" s="96"/>
      <c r="M608"/>
      <c r="O608"/>
      <c r="P608"/>
      <c r="R608"/>
      <c r="S608"/>
    </row>
    <row r="609" spans="1:19">
      <c r="A609" s="5"/>
      <c r="B609" s="5"/>
      <c r="C609" s="5"/>
      <c r="D609" s="5"/>
      <c r="E609" s="5"/>
      <c r="F609" s="5"/>
      <c r="G609" s="5"/>
      <c r="H609" s="5"/>
      <c r="I609" s="5"/>
      <c r="J609" s="96"/>
      <c r="K609" s="96"/>
      <c r="M609"/>
      <c r="O609"/>
      <c r="P609"/>
      <c r="R609"/>
      <c r="S609"/>
    </row>
    <row r="610" spans="1:19">
      <c r="A610" s="5"/>
      <c r="B610" s="5"/>
      <c r="C610" s="5"/>
      <c r="D610" s="5"/>
      <c r="E610" s="5"/>
      <c r="F610" s="5"/>
      <c r="G610" s="5"/>
      <c r="H610" s="5"/>
      <c r="I610" s="5"/>
      <c r="J610" s="96"/>
      <c r="K610" s="96"/>
      <c r="M610"/>
      <c r="O610"/>
      <c r="P610"/>
      <c r="R610"/>
      <c r="S610"/>
    </row>
    <row r="611" spans="1:19">
      <c r="A611" s="5"/>
      <c r="B611" s="5"/>
      <c r="C611" s="5"/>
      <c r="D611" s="5"/>
      <c r="E611" s="5"/>
      <c r="F611" s="5"/>
      <c r="G611" s="5"/>
      <c r="H611" s="5"/>
      <c r="I611" s="5"/>
      <c r="J611" s="96"/>
      <c r="K611" s="96"/>
      <c r="M611"/>
      <c r="O611"/>
      <c r="P611"/>
      <c r="R611"/>
      <c r="S611"/>
    </row>
    <row r="612" spans="1:19">
      <c r="A612" s="5"/>
      <c r="B612" s="5"/>
      <c r="C612" s="5"/>
      <c r="D612" s="5"/>
      <c r="E612" s="5"/>
      <c r="F612" s="5"/>
      <c r="G612" s="5"/>
      <c r="H612" s="5"/>
      <c r="I612" s="5"/>
      <c r="J612" s="96"/>
      <c r="K612" s="96"/>
      <c r="M612"/>
      <c r="O612"/>
      <c r="P612"/>
      <c r="R612"/>
      <c r="S612"/>
    </row>
    <row r="613" spans="1:19">
      <c r="A613" s="5"/>
      <c r="B613" s="5"/>
      <c r="C613" s="5"/>
      <c r="D613" s="5"/>
      <c r="E613" s="5"/>
      <c r="F613" s="5"/>
      <c r="G613" s="5"/>
      <c r="H613" s="5"/>
      <c r="I613" s="5"/>
      <c r="J613" s="96"/>
      <c r="K613" s="96"/>
      <c r="M613"/>
      <c r="O613"/>
      <c r="P613"/>
      <c r="R613"/>
      <c r="S613"/>
    </row>
    <row r="614" spans="1:19">
      <c r="A614" s="5"/>
      <c r="B614" s="5"/>
      <c r="C614" s="5"/>
      <c r="D614" s="5"/>
      <c r="E614" s="5"/>
      <c r="F614" s="5"/>
      <c r="G614" s="5"/>
      <c r="H614" s="5"/>
      <c r="I614" s="5"/>
      <c r="J614" s="96"/>
      <c r="K614" s="96"/>
      <c r="M614"/>
      <c r="O614"/>
      <c r="P614"/>
      <c r="R614"/>
      <c r="S614"/>
    </row>
    <row r="615" spans="1:19">
      <c r="A615" s="5"/>
      <c r="B615" s="5"/>
      <c r="C615" s="5"/>
      <c r="D615" s="5"/>
      <c r="E615" s="5"/>
      <c r="F615" s="5"/>
      <c r="G615" s="5"/>
      <c r="H615" s="5"/>
      <c r="I615" s="5"/>
      <c r="J615" s="96"/>
      <c r="K615" s="96"/>
      <c r="M615"/>
      <c r="O615"/>
      <c r="P615"/>
      <c r="R615"/>
      <c r="S615"/>
    </row>
    <row r="616" spans="1:19">
      <c r="A616" s="5"/>
      <c r="B616" s="5"/>
      <c r="C616" s="5"/>
      <c r="D616" s="5"/>
      <c r="E616" s="5"/>
      <c r="F616" s="5"/>
      <c r="G616" s="5"/>
      <c r="H616" s="5"/>
      <c r="I616" s="5"/>
      <c r="J616" s="96"/>
      <c r="K616" s="96"/>
      <c r="M616"/>
      <c r="O616"/>
      <c r="P616"/>
      <c r="R616"/>
      <c r="S616"/>
    </row>
    <row r="617" spans="1:19">
      <c r="A617" s="5"/>
      <c r="B617" s="5"/>
      <c r="C617" s="5"/>
      <c r="D617" s="5"/>
      <c r="E617" s="5"/>
      <c r="F617" s="5"/>
      <c r="G617" s="5"/>
      <c r="H617" s="5"/>
      <c r="I617" s="5"/>
      <c r="J617" s="96"/>
      <c r="K617" s="96"/>
      <c r="M617"/>
      <c r="O617"/>
      <c r="P617"/>
      <c r="R617"/>
      <c r="S617"/>
    </row>
    <row r="618" spans="1:19">
      <c r="A618" s="5"/>
      <c r="B618" s="5"/>
      <c r="C618" s="5"/>
      <c r="D618" s="5"/>
      <c r="E618" s="5"/>
      <c r="F618" s="5"/>
      <c r="G618" s="5"/>
      <c r="H618" s="5"/>
      <c r="I618" s="5"/>
      <c r="J618" s="96"/>
      <c r="K618" s="96"/>
      <c r="M618"/>
      <c r="O618"/>
      <c r="P618"/>
      <c r="R618"/>
      <c r="S618"/>
    </row>
    <row r="619" spans="1:19">
      <c r="A619" s="5"/>
      <c r="B619" s="5"/>
      <c r="C619" s="5"/>
      <c r="D619" s="5"/>
      <c r="E619" s="5"/>
      <c r="F619" s="5"/>
      <c r="G619" s="5"/>
      <c r="H619" s="5"/>
      <c r="I619" s="5"/>
      <c r="J619" s="96"/>
      <c r="K619" s="96"/>
      <c r="M619"/>
      <c r="O619"/>
      <c r="P619"/>
      <c r="R619"/>
      <c r="S619"/>
    </row>
    <row r="620" spans="1:19">
      <c r="A620" s="5"/>
      <c r="B620" s="5"/>
      <c r="C620" s="5"/>
      <c r="D620" s="5"/>
      <c r="E620" s="5"/>
      <c r="F620" s="5"/>
      <c r="G620" s="5"/>
      <c r="H620" s="5"/>
      <c r="I620" s="5"/>
      <c r="J620" s="96"/>
      <c r="K620" s="96"/>
      <c r="M620"/>
      <c r="O620"/>
      <c r="P620"/>
      <c r="R620"/>
      <c r="S620"/>
    </row>
    <row r="621" spans="1:19">
      <c r="A621" s="5"/>
      <c r="B621" s="5"/>
      <c r="C621" s="5"/>
      <c r="D621" s="5"/>
      <c r="E621" s="5"/>
      <c r="F621" s="5"/>
      <c r="G621" s="5"/>
      <c r="H621" s="5"/>
      <c r="I621" s="5"/>
      <c r="J621" s="96"/>
      <c r="K621" s="96"/>
      <c r="M621"/>
      <c r="O621"/>
      <c r="P621"/>
      <c r="R621"/>
      <c r="S621"/>
    </row>
    <row r="622" spans="1:19">
      <c r="A622" s="5"/>
      <c r="B622" s="5"/>
      <c r="C622" s="5"/>
      <c r="D622" s="5"/>
      <c r="E622" s="5"/>
      <c r="F622" s="5"/>
      <c r="G622" s="5"/>
      <c r="H622" s="5"/>
      <c r="I622" s="5"/>
      <c r="J622" s="96"/>
      <c r="K622" s="96"/>
      <c r="M622"/>
      <c r="O622"/>
      <c r="P622"/>
      <c r="R622"/>
      <c r="S622"/>
    </row>
    <row r="623" spans="1:19">
      <c r="A623" s="5"/>
      <c r="B623" s="5"/>
      <c r="C623" s="5"/>
      <c r="D623" s="5"/>
      <c r="E623" s="5"/>
      <c r="F623" s="5"/>
      <c r="G623" s="5"/>
      <c r="H623" s="5"/>
      <c r="I623" s="5"/>
      <c r="J623" s="96"/>
      <c r="K623" s="96"/>
      <c r="M623"/>
      <c r="O623"/>
      <c r="P623"/>
      <c r="R623"/>
      <c r="S623"/>
    </row>
    <row r="624" spans="1:19">
      <c r="A624" s="5"/>
      <c r="B624" s="5"/>
      <c r="C624" s="5"/>
      <c r="D624" s="5"/>
      <c r="E624" s="5"/>
      <c r="F624" s="5"/>
      <c r="G624" s="5"/>
      <c r="H624" s="5"/>
      <c r="I624" s="5"/>
      <c r="J624" s="96"/>
      <c r="K624" s="96"/>
      <c r="M624"/>
      <c r="O624"/>
      <c r="P624"/>
      <c r="R624"/>
      <c r="S624"/>
    </row>
    <row r="625" spans="1:19">
      <c r="A625" s="5"/>
      <c r="B625" s="5"/>
      <c r="C625" s="5"/>
      <c r="D625" s="5"/>
      <c r="E625" s="5"/>
      <c r="F625" s="5"/>
      <c r="G625" s="5"/>
      <c r="H625" s="5"/>
      <c r="I625" s="5"/>
      <c r="J625" s="96"/>
      <c r="K625" s="96"/>
      <c r="M625"/>
      <c r="O625"/>
      <c r="P625"/>
      <c r="R625"/>
      <c r="S625"/>
    </row>
    <row r="626" spans="1:19">
      <c r="A626" s="5"/>
      <c r="B626" s="5"/>
      <c r="C626" s="5"/>
      <c r="D626" s="5"/>
      <c r="E626" s="5"/>
      <c r="F626" s="5"/>
      <c r="G626" s="5"/>
      <c r="H626" s="5"/>
      <c r="I626" s="5"/>
      <c r="J626" s="96"/>
      <c r="K626" s="96"/>
      <c r="M626"/>
      <c r="O626"/>
      <c r="P626"/>
      <c r="R626"/>
      <c r="S626"/>
    </row>
    <row r="627" spans="1:19">
      <c r="A627" s="5"/>
      <c r="B627" s="5"/>
      <c r="C627" s="5"/>
      <c r="D627" s="5"/>
      <c r="E627" s="5"/>
      <c r="F627" s="5"/>
      <c r="G627" s="5"/>
      <c r="H627" s="5"/>
      <c r="I627" s="5"/>
      <c r="J627" s="96"/>
      <c r="K627" s="96"/>
      <c r="M627"/>
      <c r="O627"/>
      <c r="P627"/>
      <c r="R627"/>
      <c r="S627"/>
    </row>
    <row r="628" spans="1:19">
      <c r="A628" s="5"/>
      <c r="B628" s="5"/>
      <c r="C628" s="5"/>
      <c r="D628" s="5"/>
      <c r="E628" s="5"/>
      <c r="F628" s="5"/>
      <c r="G628" s="5"/>
      <c r="H628" s="5"/>
      <c r="I628" s="5"/>
      <c r="J628" s="96"/>
      <c r="K628" s="96"/>
      <c r="M628"/>
      <c r="O628"/>
      <c r="P628"/>
      <c r="R628"/>
      <c r="S628"/>
    </row>
    <row r="629" spans="1:19">
      <c r="A629" s="5"/>
      <c r="B629" s="5"/>
      <c r="C629" s="5"/>
      <c r="D629" s="5"/>
      <c r="E629" s="5"/>
      <c r="F629" s="5"/>
      <c r="G629" s="5"/>
      <c r="H629" s="5"/>
      <c r="I629" s="5"/>
      <c r="J629" s="96"/>
      <c r="K629" s="96"/>
      <c r="M629"/>
      <c r="O629"/>
      <c r="P629"/>
      <c r="R629"/>
      <c r="S629"/>
    </row>
    <row r="630" spans="1:19">
      <c r="A630" s="5"/>
      <c r="B630" s="5"/>
      <c r="C630" s="5"/>
      <c r="D630" s="5"/>
      <c r="E630" s="5"/>
      <c r="F630" s="5"/>
      <c r="G630" s="5"/>
      <c r="H630" s="5"/>
      <c r="I630" s="5"/>
      <c r="J630" s="96"/>
      <c r="K630" s="96"/>
      <c r="M630"/>
      <c r="O630"/>
      <c r="P630"/>
      <c r="R630"/>
      <c r="S630"/>
    </row>
    <row r="631" spans="1:19">
      <c r="A631" s="5"/>
      <c r="B631" s="5"/>
      <c r="C631" s="5"/>
      <c r="D631" s="5"/>
      <c r="E631" s="5"/>
      <c r="F631" s="5"/>
      <c r="G631" s="5"/>
      <c r="H631" s="5"/>
      <c r="I631" s="5"/>
      <c r="J631" s="96"/>
      <c r="K631" s="96"/>
      <c r="M631"/>
      <c r="O631"/>
      <c r="P631"/>
      <c r="R631"/>
      <c r="S631"/>
    </row>
    <row r="632" spans="1:19">
      <c r="A632" s="5"/>
      <c r="B632" s="5"/>
      <c r="C632" s="5"/>
      <c r="D632" s="5"/>
      <c r="E632" s="5"/>
      <c r="F632" s="5"/>
      <c r="G632" s="5"/>
      <c r="H632" s="5"/>
      <c r="I632" s="5"/>
      <c r="J632" s="96"/>
      <c r="K632" s="96"/>
      <c r="M632"/>
      <c r="O632"/>
      <c r="P632"/>
      <c r="R632"/>
      <c r="S632"/>
    </row>
    <row r="633" spans="1:19">
      <c r="A633" s="5"/>
      <c r="B633" s="5"/>
      <c r="C633" s="5"/>
      <c r="D633" s="5"/>
      <c r="E633" s="5"/>
      <c r="F633" s="5"/>
      <c r="G633" s="5"/>
      <c r="H633" s="5"/>
      <c r="I633" s="5"/>
      <c r="J633" s="96"/>
      <c r="K633" s="96"/>
      <c r="M633"/>
      <c r="O633"/>
      <c r="P633"/>
      <c r="R633"/>
      <c r="S633"/>
    </row>
    <row r="634" spans="1:19">
      <c r="A634" s="5"/>
      <c r="B634" s="5"/>
      <c r="C634" s="5"/>
      <c r="D634" s="5"/>
      <c r="E634" s="5"/>
      <c r="F634" s="5"/>
      <c r="G634" s="5"/>
      <c r="H634" s="5"/>
      <c r="I634" s="5"/>
      <c r="J634" s="96"/>
      <c r="K634" s="96"/>
      <c r="M634"/>
      <c r="O634"/>
      <c r="P634"/>
      <c r="R634"/>
      <c r="S634"/>
    </row>
    <row r="635" spans="1:19">
      <c r="A635" s="5"/>
      <c r="B635" s="5"/>
      <c r="C635" s="5"/>
      <c r="D635" s="5"/>
      <c r="E635" s="5"/>
      <c r="F635" s="5"/>
      <c r="G635" s="5"/>
      <c r="H635" s="5"/>
      <c r="I635" s="5"/>
      <c r="J635" s="96"/>
      <c r="K635" s="96"/>
      <c r="M635"/>
      <c r="O635"/>
      <c r="P635"/>
      <c r="R635"/>
      <c r="S635"/>
    </row>
    <row r="636" spans="1:19">
      <c r="A636" s="5"/>
      <c r="B636" s="5"/>
      <c r="C636" s="5"/>
      <c r="D636" s="5"/>
      <c r="E636" s="5"/>
      <c r="F636" s="5"/>
      <c r="G636" s="5"/>
      <c r="H636" s="5"/>
      <c r="I636" s="5"/>
      <c r="J636" s="96"/>
      <c r="K636" s="96"/>
      <c r="M636"/>
      <c r="O636"/>
      <c r="P636"/>
      <c r="R636"/>
      <c r="S636"/>
    </row>
    <row r="637" spans="1:19">
      <c r="A637" s="5"/>
      <c r="B637" s="5"/>
      <c r="C637" s="5"/>
      <c r="D637" s="5"/>
      <c r="E637" s="5"/>
      <c r="F637" s="5"/>
      <c r="G637" s="5"/>
      <c r="H637" s="5"/>
      <c r="I637" s="5"/>
      <c r="J637" s="96"/>
      <c r="K637" s="96"/>
      <c r="M637"/>
      <c r="O637"/>
      <c r="P637"/>
      <c r="R637"/>
      <c r="S637"/>
    </row>
    <row r="638" spans="1:19">
      <c r="A638" s="5"/>
      <c r="B638" s="5"/>
      <c r="C638" s="5"/>
      <c r="D638" s="5"/>
      <c r="E638" s="5"/>
      <c r="F638" s="5"/>
      <c r="G638" s="5"/>
      <c r="H638" s="5"/>
      <c r="I638" s="5"/>
      <c r="J638" s="96"/>
      <c r="K638" s="96"/>
      <c r="M638"/>
      <c r="O638"/>
      <c r="P638"/>
      <c r="R638"/>
      <c r="S638"/>
    </row>
    <row r="639" spans="1:19">
      <c r="A639" s="5"/>
      <c r="B639" s="5"/>
      <c r="C639" s="5"/>
      <c r="D639" s="5"/>
      <c r="E639" s="5"/>
      <c r="F639" s="5"/>
      <c r="G639" s="5"/>
      <c r="H639" s="5"/>
      <c r="I639" s="5"/>
      <c r="J639" s="96"/>
      <c r="K639" s="96"/>
      <c r="M639"/>
      <c r="O639"/>
      <c r="P639"/>
      <c r="R639"/>
      <c r="S639"/>
    </row>
    <row r="640" spans="1:19">
      <c r="A640" s="5"/>
      <c r="B640" s="5"/>
      <c r="C640" s="5"/>
      <c r="D640" s="5"/>
      <c r="E640" s="5"/>
      <c r="F640" s="5"/>
      <c r="G640" s="5"/>
      <c r="H640" s="5"/>
      <c r="I640" s="5"/>
      <c r="J640" s="96"/>
      <c r="K640" s="96"/>
      <c r="M640"/>
      <c r="O640"/>
      <c r="P640"/>
      <c r="R640"/>
      <c r="S640"/>
    </row>
    <row r="641" spans="1:19">
      <c r="A641" s="5"/>
      <c r="B641" s="5"/>
      <c r="C641" s="5"/>
      <c r="D641" s="5"/>
      <c r="E641" s="5"/>
      <c r="F641" s="5"/>
      <c r="G641" s="5"/>
      <c r="H641" s="5"/>
      <c r="I641" s="5"/>
      <c r="J641" s="96"/>
      <c r="K641" s="96"/>
      <c r="M641"/>
      <c r="O641"/>
      <c r="P641"/>
      <c r="R641"/>
      <c r="S641"/>
    </row>
    <row r="642" spans="1:19">
      <c r="A642" s="5"/>
      <c r="B642" s="5"/>
      <c r="C642" s="5"/>
      <c r="D642" s="5"/>
      <c r="E642" s="5"/>
      <c r="F642" s="5"/>
      <c r="G642" s="5"/>
      <c r="H642" s="5"/>
      <c r="I642" s="5"/>
      <c r="J642" s="96"/>
      <c r="K642" s="96"/>
      <c r="M642"/>
      <c r="O642"/>
      <c r="P642"/>
      <c r="R642"/>
      <c r="S642"/>
    </row>
    <row r="643" spans="1:19">
      <c r="A643" s="5"/>
      <c r="B643" s="5"/>
      <c r="C643" s="5"/>
      <c r="D643" s="5"/>
      <c r="E643" s="5"/>
      <c r="F643" s="5"/>
      <c r="G643" s="5"/>
      <c r="H643" s="5"/>
      <c r="I643" s="5"/>
      <c r="J643" s="96"/>
      <c r="K643" s="96"/>
      <c r="M643"/>
      <c r="O643"/>
      <c r="P643"/>
      <c r="R643"/>
      <c r="S643"/>
    </row>
    <row r="644" spans="1:19">
      <c r="A644" s="5"/>
      <c r="B644" s="5"/>
      <c r="C644" s="5"/>
      <c r="D644" s="5"/>
      <c r="E644" s="5"/>
      <c r="F644" s="5"/>
      <c r="G644" s="5"/>
      <c r="H644" s="5"/>
      <c r="I644" s="5"/>
      <c r="J644" s="96"/>
      <c r="K644" s="96"/>
      <c r="M644"/>
      <c r="O644"/>
      <c r="P644"/>
      <c r="R644"/>
      <c r="S644"/>
    </row>
    <row r="645" spans="1:19">
      <c r="A645" s="5"/>
      <c r="B645" s="5"/>
      <c r="C645" s="5"/>
      <c r="D645" s="5"/>
      <c r="E645" s="5"/>
      <c r="F645" s="5"/>
      <c r="G645" s="5"/>
      <c r="H645" s="5"/>
      <c r="I645" s="5"/>
      <c r="J645" s="96"/>
      <c r="K645" s="96"/>
      <c r="M645"/>
      <c r="O645"/>
      <c r="P645"/>
      <c r="R645"/>
      <c r="S645"/>
    </row>
    <row r="646" spans="1:19">
      <c r="A646" s="5"/>
      <c r="B646" s="5"/>
      <c r="C646" s="5"/>
      <c r="D646" s="5"/>
      <c r="E646" s="5"/>
      <c r="F646" s="5"/>
      <c r="G646" s="5"/>
      <c r="H646" s="5"/>
      <c r="I646" s="5"/>
      <c r="J646" s="96"/>
      <c r="K646" s="96"/>
      <c r="M646"/>
      <c r="O646"/>
      <c r="P646"/>
      <c r="R646"/>
      <c r="S646"/>
    </row>
    <row r="647" spans="1:19">
      <c r="A647" s="5"/>
      <c r="B647" s="5"/>
      <c r="C647" s="5"/>
      <c r="D647" s="5"/>
      <c r="E647" s="5"/>
      <c r="F647" s="5"/>
      <c r="G647" s="5"/>
      <c r="H647" s="5"/>
      <c r="I647" s="5"/>
      <c r="J647" s="96"/>
      <c r="K647" s="96"/>
      <c r="M647"/>
      <c r="O647"/>
      <c r="P647"/>
      <c r="R647"/>
      <c r="S647"/>
    </row>
    <row r="648" spans="1:19">
      <c r="A648" s="5"/>
      <c r="B648" s="5"/>
      <c r="C648" s="5"/>
      <c r="D648" s="5"/>
      <c r="E648" s="5"/>
      <c r="F648" s="5"/>
      <c r="G648" s="5"/>
      <c r="H648" s="5"/>
      <c r="I648" s="5"/>
      <c r="J648" s="96"/>
      <c r="K648" s="96"/>
      <c r="M648"/>
      <c r="O648"/>
      <c r="P648"/>
      <c r="R648"/>
      <c r="S648"/>
    </row>
    <row r="649" spans="1:19">
      <c r="A649" s="5"/>
      <c r="B649" s="5"/>
      <c r="C649" s="5"/>
      <c r="D649" s="5"/>
      <c r="E649" s="5"/>
      <c r="F649" s="5"/>
      <c r="G649" s="5"/>
      <c r="H649" s="5"/>
      <c r="I649" s="5"/>
      <c r="J649" s="96"/>
      <c r="K649" s="96"/>
      <c r="M649"/>
      <c r="O649"/>
      <c r="P649"/>
      <c r="R649"/>
      <c r="S649"/>
    </row>
    <row r="650" spans="1:19">
      <c r="A650" s="5"/>
      <c r="B650" s="5"/>
      <c r="C650" s="5"/>
      <c r="D650" s="5"/>
      <c r="E650" s="5"/>
      <c r="F650" s="5"/>
      <c r="G650" s="5"/>
      <c r="H650" s="5"/>
      <c r="I650" s="5"/>
      <c r="J650" s="96"/>
      <c r="K650" s="96"/>
      <c r="M650"/>
      <c r="O650"/>
      <c r="P650"/>
      <c r="R650"/>
      <c r="S650"/>
    </row>
    <row r="651" spans="1:19">
      <c r="A651" s="5"/>
      <c r="B651" s="5"/>
      <c r="C651" s="5"/>
      <c r="D651" s="5"/>
      <c r="E651" s="5"/>
      <c r="F651" s="5"/>
      <c r="G651" s="5"/>
      <c r="H651" s="5"/>
      <c r="I651" s="5"/>
      <c r="J651" s="96"/>
      <c r="K651" s="96"/>
      <c r="M651"/>
      <c r="O651"/>
      <c r="P651"/>
      <c r="R651"/>
      <c r="S651"/>
    </row>
    <row r="652" spans="1:19">
      <c r="A652" s="5"/>
      <c r="B652" s="5"/>
      <c r="C652" s="5"/>
      <c r="D652" s="5"/>
      <c r="E652" s="5"/>
      <c r="F652" s="5"/>
      <c r="G652" s="5"/>
      <c r="H652" s="5"/>
      <c r="I652" s="5"/>
      <c r="J652" s="96"/>
      <c r="K652" s="96"/>
      <c r="M652"/>
      <c r="O652"/>
      <c r="P652"/>
      <c r="R652"/>
      <c r="S652"/>
    </row>
    <row r="653" spans="1:19">
      <c r="A653" s="5"/>
      <c r="B653" s="5"/>
      <c r="C653" s="5"/>
      <c r="D653" s="5"/>
      <c r="E653" s="5"/>
      <c r="F653" s="5"/>
      <c r="G653" s="5"/>
      <c r="H653" s="5"/>
      <c r="I653" s="5"/>
      <c r="J653" s="96"/>
      <c r="K653" s="96"/>
      <c r="M653"/>
      <c r="O653"/>
      <c r="P653"/>
      <c r="R653"/>
      <c r="S653"/>
    </row>
    <row r="654" spans="1:19">
      <c r="A654" s="5"/>
      <c r="B654" s="5"/>
      <c r="C654" s="5"/>
      <c r="D654" s="5"/>
      <c r="E654" s="5"/>
      <c r="F654" s="5"/>
      <c r="G654" s="5"/>
      <c r="H654" s="5"/>
      <c r="I654" s="5"/>
      <c r="J654" s="96"/>
      <c r="K654" s="96"/>
      <c r="M654"/>
      <c r="O654"/>
      <c r="P654"/>
      <c r="R654"/>
      <c r="S654"/>
    </row>
    <row r="655" spans="1:19">
      <c r="A655" s="5"/>
      <c r="B655" s="5"/>
      <c r="C655" s="5"/>
      <c r="D655" s="5"/>
      <c r="E655" s="5"/>
      <c r="F655" s="5"/>
      <c r="G655" s="5"/>
      <c r="H655" s="5"/>
      <c r="I655" s="5"/>
      <c r="J655" s="96"/>
      <c r="K655" s="96"/>
      <c r="M655"/>
      <c r="O655"/>
      <c r="P655"/>
      <c r="R655"/>
      <c r="S655"/>
    </row>
    <row r="656" spans="1:19">
      <c r="A656" s="5"/>
      <c r="B656" s="5"/>
      <c r="C656" s="5"/>
      <c r="D656" s="5"/>
      <c r="E656" s="5"/>
      <c r="F656" s="5"/>
      <c r="G656" s="5"/>
      <c r="H656" s="5"/>
      <c r="I656" s="5"/>
      <c r="J656" s="96"/>
      <c r="K656" s="96"/>
      <c r="M656"/>
      <c r="O656"/>
      <c r="P656"/>
      <c r="R656"/>
      <c r="S656"/>
    </row>
    <row r="657" spans="1:19">
      <c r="A657" s="5"/>
      <c r="B657" s="5"/>
      <c r="C657" s="5"/>
      <c r="D657" s="5"/>
      <c r="E657" s="5"/>
      <c r="F657" s="5"/>
      <c r="G657" s="5"/>
      <c r="H657" s="5"/>
      <c r="I657" s="5"/>
      <c r="J657" s="96"/>
      <c r="K657" s="96"/>
      <c r="M657"/>
      <c r="O657"/>
      <c r="P657"/>
      <c r="R657"/>
      <c r="S657"/>
    </row>
    <row r="658" spans="1:19">
      <c r="A658" s="5"/>
      <c r="B658" s="5"/>
      <c r="C658" s="5"/>
      <c r="D658" s="5"/>
      <c r="E658" s="5"/>
      <c r="F658" s="5"/>
      <c r="G658" s="5"/>
      <c r="H658" s="5"/>
      <c r="I658" s="5"/>
      <c r="J658" s="96"/>
      <c r="K658" s="96"/>
      <c r="M658"/>
      <c r="O658"/>
      <c r="P658"/>
      <c r="R658"/>
      <c r="S658"/>
    </row>
    <row r="659" spans="1:19">
      <c r="A659" s="5"/>
      <c r="B659" s="5"/>
      <c r="C659" s="5"/>
      <c r="D659" s="5"/>
      <c r="E659" s="5"/>
      <c r="F659" s="5"/>
      <c r="G659" s="5"/>
      <c r="H659" s="5"/>
      <c r="I659" s="5"/>
      <c r="J659" s="96"/>
      <c r="K659" s="96"/>
      <c r="M659"/>
      <c r="O659"/>
      <c r="P659"/>
      <c r="R659"/>
      <c r="S659"/>
    </row>
    <row r="660" spans="1:19">
      <c r="A660" s="5"/>
      <c r="B660" s="5"/>
      <c r="C660" s="5"/>
      <c r="D660" s="5"/>
      <c r="E660" s="5"/>
      <c r="F660" s="5"/>
      <c r="G660" s="5"/>
      <c r="H660" s="5"/>
      <c r="I660" s="5"/>
      <c r="J660" s="96"/>
      <c r="K660" s="96"/>
      <c r="M660"/>
      <c r="O660"/>
      <c r="P660"/>
      <c r="R660"/>
      <c r="S660"/>
    </row>
    <row r="661" spans="1:19">
      <c r="A661" s="5"/>
      <c r="B661" s="5"/>
      <c r="C661" s="5"/>
      <c r="D661" s="5"/>
      <c r="E661" s="5"/>
      <c r="F661" s="5"/>
      <c r="G661" s="5"/>
      <c r="H661" s="5"/>
      <c r="I661" s="5"/>
      <c r="J661" s="96"/>
      <c r="K661" s="96"/>
      <c r="M661"/>
      <c r="O661"/>
      <c r="P661"/>
      <c r="R661"/>
      <c r="S661"/>
    </row>
    <row r="662" spans="1:19">
      <c r="A662" s="5"/>
      <c r="B662" s="5"/>
      <c r="C662" s="5"/>
      <c r="D662" s="5"/>
      <c r="E662" s="5"/>
      <c r="F662" s="5"/>
      <c r="G662" s="5"/>
      <c r="H662" s="5"/>
      <c r="I662" s="5"/>
      <c r="J662" s="96"/>
      <c r="K662" s="96"/>
      <c r="M662"/>
      <c r="O662"/>
      <c r="P662"/>
      <c r="R662"/>
      <c r="S662"/>
    </row>
    <row r="663" spans="1:19">
      <c r="A663" s="5"/>
      <c r="B663" s="5"/>
      <c r="C663" s="5"/>
      <c r="D663" s="5"/>
      <c r="E663" s="5"/>
      <c r="F663" s="5"/>
      <c r="G663" s="5"/>
      <c r="H663" s="5"/>
      <c r="I663" s="5"/>
      <c r="J663" s="96"/>
      <c r="K663" s="96"/>
      <c r="M663"/>
      <c r="O663"/>
      <c r="P663"/>
      <c r="R663"/>
      <c r="S663"/>
    </row>
    <row r="664" spans="1:19">
      <c r="A664" s="5"/>
      <c r="B664" s="5"/>
      <c r="C664" s="5"/>
      <c r="D664" s="5"/>
      <c r="E664" s="5"/>
      <c r="F664" s="5"/>
      <c r="G664" s="5"/>
      <c r="H664" s="5"/>
      <c r="I664" s="5"/>
      <c r="J664" s="96"/>
      <c r="K664" s="96"/>
      <c r="M664"/>
      <c r="O664"/>
      <c r="P664"/>
      <c r="R664"/>
      <c r="S664"/>
    </row>
    <row r="665" spans="1:19">
      <c r="A665" s="5"/>
      <c r="B665" s="5"/>
      <c r="C665" s="5"/>
      <c r="D665" s="5"/>
      <c r="E665" s="5"/>
      <c r="F665" s="5"/>
      <c r="G665" s="5"/>
      <c r="H665" s="5"/>
      <c r="I665" s="5"/>
      <c r="J665" s="96"/>
      <c r="K665" s="96"/>
      <c r="M665"/>
      <c r="O665"/>
      <c r="P665"/>
      <c r="R665"/>
      <c r="S665"/>
    </row>
    <row r="666" spans="1:19">
      <c r="A666" s="5"/>
      <c r="B666" s="5"/>
      <c r="C666" s="5"/>
      <c r="D666" s="5"/>
      <c r="E666" s="5"/>
      <c r="F666" s="5"/>
      <c r="G666" s="5"/>
      <c r="H666" s="5"/>
      <c r="I666" s="5"/>
      <c r="J666" s="96"/>
      <c r="K666" s="96"/>
      <c r="M666"/>
      <c r="O666"/>
      <c r="P666"/>
      <c r="R666"/>
      <c r="S666"/>
    </row>
    <row r="667" spans="1:19">
      <c r="A667" s="5"/>
      <c r="B667" s="5"/>
      <c r="C667" s="5"/>
      <c r="D667" s="5"/>
      <c r="E667" s="5"/>
      <c r="F667" s="5"/>
      <c r="G667" s="5"/>
      <c r="H667" s="5"/>
      <c r="I667" s="5"/>
      <c r="J667" s="96"/>
      <c r="K667" s="96"/>
      <c r="M667"/>
      <c r="O667"/>
      <c r="P667"/>
      <c r="R667"/>
      <c r="S667"/>
    </row>
    <row r="668" spans="1:19">
      <c r="A668" s="5"/>
      <c r="B668" s="5"/>
      <c r="C668" s="5"/>
      <c r="D668" s="5"/>
      <c r="E668" s="5"/>
      <c r="F668" s="5"/>
      <c r="G668" s="5"/>
      <c r="H668" s="5"/>
      <c r="I668" s="5"/>
      <c r="J668" s="96"/>
      <c r="K668" s="96"/>
      <c r="M668"/>
      <c r="O668"/>
      <c r="P668"/>
      <c r="R668"/>
      <c r="S668"/>
    </row>
    <row r="669" spans="1:19">
      <c r="A669" s="5"/>
      <c r="B669" s="5"/>
      <c r="C669" s="5"/>
      <c r="D669" s="5"/>
      <c r="E669" s="5"/>
      <c r="F669" s="5"/>
      <c r="G669" s="5"/>
      <c r="H669" s="5"/>
      <c r="I669" s="5"/>
      <c r="J669" s="96"/>
      <c r="K669" s="96"/>
      <c r="M669"/>
      <c r="O669"/>
      <c r="P669"/>
      <c r="R669"/>
      <c r="S669"/>
    </row>
    <row r="670" spans="1:19">
      <c r="A670" s="5"/>
      <c r="B670" s="5"/>
      <c r="C670" s="5"/>
      <c r="D670" s="5"/>
      <c r="E670" s="5"/>
      <c r="F670" s="5"/>
      <c r="G670" s="5"/>
      <c r="H670" s="5"/>
      <c r="I670" s="5"/>
      <c r="J670" s="96"/>
      <c r="K670" s="96"/>
      <c r="M670"/>
      <c r="O670"/>
      <c r="P670"/>
      <c r="R670"/>
      <c r="S670"/>
    </row>
    <row r="671" spans="1:19">
      <c r="A671" s="5"/>
      <c r="B671" s="5"/>
      <c r="C671" s="5"/>
      <c r="D671" s="5"/>
      <c r="E671" s="5"/>
      <c r="F671" s="5"/>
      <c r="G671" s="5"/>
      <c r="H671" s="5"/>
      <c r="I671" s="5"/>
      <c r="J671" s="96"/>
      <c r="K671" s="96"/>
      <c r="M671"/>
      <c r="O671"/>
      <c r="P671"/>
      <c r="R671"/>
      <c r="S671"/>
    </row>
    <row r="672" spans="1:19">
      <c r="A672" s="5"/>
      <c r="B672" s="5"/>
      <c r="C672" s="5"/>
      <c r="D672" s="5"/>
      <c r="E672" s="5"/>
      <c r="F672" s="5"/>
      <c r="G672" s="5"/>
      <c r="H672" s="5"/>
      <c r="I672" s="5"/>
      <c r="J672" s="96"/>
      <c r="K672" s="96"/>
      <c r="M672"/>
      <c r="O672"/>
      <c r="P672"/>
      <c r="R672"/>
      <c r="S672"/>
    </row>
    <row r="673" spans="1:19">
      <c r="A673" s="5"/>
      <c r="B673" s="5"/>
      <c r="C673" s="5"/>
      <c r="D673" s="5"/>
      <c r="E673" s="5"/>
      <c r="F673" s="5"/>
      <c r="G673" s="5"/>
      <c r="H673" s="5"/>
      <c r="I673" s="5"/>
      <c r="J673" s="96"/>
      <c r="K673" s="96"/>
      <c r="M673"/>
      <c r="O673"/>
      <c r="P673"/>
      <c r="R673"/>
      <c r="S673"/>
    </row>
    <row r="674" spans="1:19">
      <c r="A674" s="5"/>
      <c r="B674" s="5"/>
      <c r="C674" s="5"/>
      <c r="D674" s="5"/>
      <c r="E674" s="5"/>
      <c r="F674" s="5"/>
      <c r="G674" s="5"/>
      <c r="H674" s="5"/>
      <c r="I674" s="5"/>
      <c r="J674" s="96"/>
      <c r="K674" s="96"/>
      <c r="M674"/>
      <c r="O674"/>
      <c r="P674"/>
      <c r="R674"/>
      <c r="S674"/>
    </row>
    <row r="675" spans="1:19">
      <c r="A675" s="5"/>
      <c r="B675" s="5"/>
      <c r="C675" s="5"/>
      <c r="D675" s="5"/>
      <c r="E675" s="5"/>
      <c r="F675" s="5"/>
      <c r="G675" s="5"/>
      <c r="H675" s="5"/>
      <c r="I675" s="5"/>
      <c r="J675" s="96"/>
      <c r="K675" s="96"/>
      <c r="M675"/>
      <c r="O675"/>
      <c r="P675"/>
      <c r="R675"/>
      <c r="S675"/>
    </row>
    <row r="676" spans="1:19">
      <c r="A676" s="5"/>
      <c r="B676" s="5"/>
      <c r="C676" s="5"/>
      <c r="D676" s="5"/>
      <c r="E676" s="5"/>
      <c r="F676" s="5"/>
      <c r="G676" s="5"/>
      <c r="H676" s="5"/>
      <c r="I676" s="5"/>
      <c r="J676" s="96"/>
      <c r="K676" s="96"/>
      <c r="M676"/>
      <c r="O676"/>
      <c r="P676"/>
      <c r="R676"/>
      <c r="S676"/>
    </row>
    <row r="677" spans="1:19">
      <c r="A677" s="5"/>
      <c r="B677" s="5"/>
      <c r="C677" s="5"/>
      <c r="D677" s="5"/>
      <c r="E677" s="5"/>
      <c r="F677" s="5"/>
      <c r="G677" s="5"/>
      <c r="H677" s="5"/>
      <c r="I677" s="5"/>
      <c r="J677" s="96"/>
      <c r="K677" s="96"/>
      <c r="M677"/>
      <c r="O677"/>
      <c r="P677"/>
      <c r="R677"/>
      <c r="S677"/>
    </row>
    <row r="678" spans="1:19">
      <c r="A678" s="5"/>
      <c r="B678" s="5"/>
      <c r="C678" s="5"/>
      <c r="D678" s="5"/>
      <c r="E678" s="5"/>
      <c r="F678" s="5"/>
      <c r="G678" s="5"/>
      <c r="H678" s="5"/>
      <c r="I678" s="5"/>
      <c r="J678" s="96"/>
      <c r="K678" s="96"/>
      <c r="M678"/>
      <c r="O678"/>
      <c r="P678"/>
      <c r="R678"/>
      <c r="S678"/>
    </row>
    <row r="679" spans="1:19">
      <c r="A679" s="5"/>
      <c r="B679" s="5"/>
      <c r="C679" s="5"/>
      <c r="D679" s="5"/>
      <c r="E679" s="5"/>
      <c r="F679" s="5"/>
      <c r="G679" s="5"/>
      <c r="H679" s="5"/>
      <c r="I679" s="5"/>
      <c r="J679" s="96"/>
      <c r="K679" s="96"/>
      <c r="M679"/>
      <c r="O679"/>
      <c r="P679"/>
      <c r="R679"/>
      <c r="S679"/>
    </row>
    <row r="680" spans="1:19">
      <c r="A680" s="5"/>
      <c r="B680" s="5"/>
      <c r="C680" s="5"/>
      <c r="D680" s="5"/>
      <c r="E680" s="5"/>
      <c r="F680" s="5"/>
      <c r="G680" s="5"/>
      <c r="H680" s="5"/>
      <c r="I680" s="5"/>
      <c r="J680" s="96"/>
      <c r="K680" s="96"/>
      <c r="M680"/>
      <c r="O680"/>
      <c r="P680"/>
      <c r="R680"/>
      <c r="S680"/>
    </row>
    <row r="681" spans="1:19">
      <c r="A681" s="5"/>
      <c r="B681" s="5"/>
      <c r="C681" s="5"/>
      <c r="D681" s="5"/>
      <c r="E681" s="5"/>
      <c r="F681" s="5"/>
      <c r="G681" s="5"/>
      <c r="H681" s="5"/>
      <c r="I681" s="5"/>
      <c r="J681" s="96"/>
      <c r="K681" s="96"/>
      <c r="M681"/>
      <c r="O681"/>
      <c r="P681"/>
      <c r="R681"/>
      <c r="S681"/>
    </row>
    <row r="682" spans="1:19">
      <c r="A682" s="5"/>
      <c r="B682" s="5"/>
      <c r="C682" s="5"/>
      <c r="D682" s="5"/>
      <c r="E682" s="5"/>
      <c r="F682" s="5"/>
      <c r="G682" s="5"/>
      <c r="H682" s="5"/>
      <c r="I682" s="5"/>
      <c r="J682" s="96"/>
      <c r="K682" s="96"/>
      <c r="M682"/>
      <c r="O682"/>
      <c r="P682"/>
      <c r="R682"/>
      <c r="S682"/>
    </row>
    <row r="683" spans="1:19">
      <c r="A683" s="5"/>
      <c r="B683" s="5"/>
      <c r="C683" s="5"/>
      <c r="D683" s="5"/>
      <c r="E683" s="5"/>
      <c r="F683" s="5"/>
      <c r="G683" s="5"/>
      <c r="H683" s="5"/>
      <c r="I683" s="5"/>
      <c r="J683" s="96"/>
      <c r="K683" s="96"/>
      <c r="M683"/>
      <c r="O683"/>
      <c r="P683"/>
      <c r="R683"/>
      <c r="S683"/>
    </row>
    <row r="684" spans="1:19">
      <c r="A684" s="5"/>
      <c r="B684" s="5"/>
      <c r="C684" s="5"/>
      <c r="D684" s="5"/>
      <c r="E684" s="5"/>
      <c r="F684" s="5"/>
      <c r="G684" s="5"/>
      <c r="H684" s="5"/>
      <c r="I684" s="5"/>
      <c r="J684" s="96"/>
      <c r="K684" s="96"/>
      <c r="M684"/>
      <c r="O684"/>
      <c r="P684"/>
      <c r="R684"/>
      <c r="S684"/>
    </row>
    <row r="685" spans="1:19">
      <c r="A685" s="5"/>
      <c r="B685" s="5"/>
      <c r="C685" s="5"/>
      <c r="D685" s="5"/>
      <c r="E685" s="5"/>
      <c r="F685" s="5"/>
      <c r="G685" s="5"/>
      <c r="H685" s="5"/>
      <c r="I685" s="5"/>
      <c r="J685" s="96"/>
      <c r="K685" s="96"/>
      <c r="M685"/>
      <c r="O685"/>
      <c r="P685"/>
      <c r="R685"/>
      <c r="S685"/>
    </row>
    <row r="686" spans="1:19">
      <c r="A686" s="5"/>
      <c r="B686" s="5"/>
      <c r="C686" s="5"/>
      <c r="D686" s="5"/>
      <c r="E686" s="5"/>
      <c r="F686" s="5"/>
      <c r="G686" s="5"/>
      <c r="H686" s="5"/>
      <c r="I686" s="5"/>
      <c r="J686" s="96"/>
      <c r="K686" s="96"/>
      <c r="M686"/>
      <c r="O686"/>
      <c r="P686"/>
      <c r="R686"/>
      <c r="S686"/>
    </row>
    <row r="687" spans="1:19">
      <c r="A687" s="5"/>
      <c r="B687" s="5"/>
      <c r="C687" s="5"/>
      <c r="D687" s="5"/>
      <c r="E687" s="5"/>
      <c r="F687" s="5"/>
      <c r="G687" s="5"/>
      <c r="H687" s="5"/>
      <c r="I687" s="5"/>
      <c r="J687" s="96"/>
      <c r="K687" s="96"/>
      <c r="M687"/>
      <c r="O687"/>
      <c r="P687"/>
      <c r="R687"/>
      <c r="S687"/>
    </row>
    <row r="688" spans="1:19">
      <c r="A688" s="5"/>
      <c r="B688" s="5"/>
      <c r="C688" s="5"/>
      <c r="D688" s="5"/>
      <c r="E688" s="5"/>
      <c r="F688" s="5"/>
      <c r="G688" s="5"/>
      <c r="H688" s="5"/>
      <c r="I688" s="5"/>
      <c r="J688" s="96"/>
      <c r="K688" s="96"/>
      <c r="M688"/>
      <c r="O688"/>
      <c r="P688"/>
      <c r="R688"/>
      <c r="S688"/>
    </row>
    <row r="689" spans="1:19">
      <c r="A689" s="5"/>
      <c r="B689" s="5"/>
      <c r="C689" s="5"/>
      <c r="D689" s="5"/>
      <c r="E689" s="5"/>
      <c r="F689" s="5"/>
      <c r="G689" s="5"/>
      <c r="H689" s="5"/>
      <c r="I689" s="5"/>
      <c r="J689" s="96"/>
      <c r="K689" s="96"/>
      <c r="M689"/>
      <c r="O689"/>
      <c r="P689"/>
      <c r="R689"/>
      <c r="S689"/>
    </row>
    <row r="690" spans="1:19">
      <c r="A690" s="5"/>
      <c r="B690" s="5"/>
      <c r="C690" s="5"/>
      <c r="D690" s="5"/>
      <c r="E690" s="5"/>
      <c r="F690" s="5"/>
      <c r="G690" s="5"/>
      <c r="H690" s="5"/>
      <c r="I690" s="5"/>
      <c r="J690" s="96"/>
      <c r="K690" s="96"/>
      <c r="M690"/>
      <c r="O690"/>
      <c r="P690"/>
      <c r="R690"/>
      <c r="S690"/>
    </row>
    <row r="691" spans="1:19">
      <c r="A691" s="5"/>
      <c r="B691" s="5"/>
      <c r="C691" s="5"/>
      <c r="D691" s="5"/>
      <c r="E691" s="5"/>
      <c r="F691" s="5"/>
      <c r="G691" s="5"/>
      <c r="H691" s="5"/>
      <c r="I691" s="5"/>
      <c r="J691" s="96"/>
      <c r="K691" s="96"/>
      <c r="M691"/>
      <c r="O691"/>
      <c r="P691"/>
      <c r="R691"/>
      <c r="S691"/>
    </row>
    <row r="692" spans="1:19">
      <c r="A692" s="5"/>
      <c r="B692" s="5"/>
      <c r="C692" s="5"/>
      <c r="D692" s="5"/>
      <c r="E692" s="5"/>
      <c r="F692" s="5"/>
      <c r="G692" s="5"/>
      <c r="H692" s="5"/>
      <c r="I692" s="5"/>
      <c r="J692" s="96"/>
      <c r="K692" s="96"/>
      <c r="M692"/>
      <c r="O692"/>
      <c r="P692"/>
      <c r="R692"/>
      <c r="S692"/>
    </row>
    <row r="693" spans="1:19">
      <c r="A693" s="5"/>
      <c r="B693" s="5"/>
      <c r="C693" s="5"/>
      <c r="D693" s="5"/>
      <c r="E693" s="5"/>
      <c r="F693" s="5"/>
      <c r="G693" s="5"/>
      <c r="H693" s="5"/>
      <c r="I693" s="5"/>
      <c r="J693" s="96"/>
      <c r="K693" s="96"/>
      <c r="M693"/>
      <c r="O693"/>
      <c r="P693"/>
      <c r="R693"/>
      <c r="S693"/>
    </row>
    <row r="694" spans="1:19">
      <c r="A694" s="5"/>
      <c r="B694" s="5"/>
      <c r="C694" s="5"/>
      <c r="D694" s="5"/>
      <c r="E694" s="5"/>
      <c r="F694" s="5"/>
      <c r="G694" s="5"/>
      <c r="H694" s="5"/>
      <c r="I694" s="5"/>
      <c r="J694" s="96"/>
      <c r="K694" s="96"/>
      <c r="M694"/>
      <c r="O694"/>
      <c r="P694"/>
      <c r="R694"/>
      <c r="S694"/>
    </row>
    <row r="695" spans="1:19">
      <c r="A695" s="5"/>
      <c r="B695" s="5"/>
      <c r="C695" s="5"/>
      <c r="D695" s="5"/>
      <c r="E695" s="5"/>
      <c r="F695" s="5"/>
      <c r="G695" s="5"/>
      <c r="H695" s="5"/>
      <c r="I695" s="5"/>
      <c r="J695" s="96"/>
      <c r="K695" s="96"/>
      <c r="M695"/>
      <c r="O695"/>
      <c r="P695"/>
      <c r="R695"/>
      <c r="S695"/>
    </row>
    <row r="696" spans="1:19">
      <c r="A696" s="5"/>
      <c r="B696" s="5"/>
      <c r="C696" s="5"/>
      <c r="D696" s="5"/>
      <c r="E696" s="5"/>
      <c r="F696" s="5"/>
      <c r="G696" s="5"/>
      <c r="H696" s="5"/>
      <c r="I696" s="5"/>
      <c r="J696" s="96"/>
      <c r="K696" s="96"/>
      <c r="M696"/>
      <c r="O696"/>
      <c r="P696"/>
      <c r="R696"/>
      <c r="S696"/>
    </row>
    <row r="697" spans="1:19">
      <c r="A697" s="5"/>
      <c r="B697" s="5"/>
      <c r="C697" s="5"/>
      <c r="D697" s="5"/>
      <c r="E697" s="5"/>
      <c r="F697" s="5"/>
      <c r="G697" s="5"/>
      <c r="H697" s="5"/>
      <c r="I697" s="5"/>
      <c r="J697" s="96"/>
      <c r="K697" s="96"/>
      <c r="M697"/>
      <c r="O697"/>
      <c r="P697"/>
      <c r="R697"/>
      <c r="S697"/>
    </row>
    <row r="698" spans="1:19">
      <c r="A698" s="5"/>
      <c r="B698" s="5"/>
      <c r="C698" s="5"/>
      <c r="D698" s="5"/>
      <c r="E698" s="5"/>
      <c r="F698" s="5"/>
      <c r="G698" s="5"/>
      <c r="H698" s="5"/>
      <c r="I698" s="5"/>
      <c r="J698" s="96"/>
      <c r="K698" s="96"/>
      <c r="M698"/>
      <c r="O698"/>
      <c r="P698"/>
      <c r="R698"/>
      <c r="S698"/>
    </row>
    <row r="699" spans="1:19">
      <c r="A699" s="5"/>
      <c r="B699" s="5"/>
      <c r="C699" s="5"/>
      <c r="D699" s="5"/>
      <c r="E699" s="5"/>
      <c r="F699" s="5"/>
      <c r="G699" s="5"/>
      <c r="H699" s="5"/>
      <c r="I699" s="5"/>
      <c r="J699" s="96"/>
      <c r="K699" s="96"/>
      <c r="M699"/>
      <c r="O699"/>
      <c r="P699"/>
      <c r="R699"/>
      <c r="S699"/>
    </row>
    <row r="700" spans="1:19">
      <c r="A700" s="5"/>
      <c r="B700" s="5"/>
      <c r="C700" s="5"/>
      <c r="D700" s="5"/>
      <c r="E700" s="5"/>
      <c r="F700" s="5"/>
      <c r="G700" s="5"/>
      <c r="H700" s="5"/>
      <c r="I700" s="5"/>
      <c r="J700" s="96"/>
      <c r="K700" s="96"/>
      <c r="M700"/>
      <c r="O700"/>
      <c r="P700"/>
      <c r="R700"/>
      <c r="S700"/>
    </row>
    <row r="701" spans="1:19">
      <c r="A701" s="5"/>
      <c r="B701" s="5"/>
      <c r="C701" s="5"/>
      <c r="D701" s="5"/>
      <c r="E701" s="5"/>
      <c r="F701" s="5"/>
      <c r="G701" s="5"/>
      <c r="H701" s="5"/>
      <c r="I701" s="5"/>
      <c r="J701" s="96"/>
      <c r="K701" s="96"/>
      <c r="M701"/>
      <c r="O701"/>
      <c r="P701"/>
      <c r="R701"/>
      <c r="S701"/>
    </row>
    <row r="702" spans="1:19">
      <c r="A702" s="5"/>
      <c r="B702" s="5"/>
      <c r="C702" s="5"/>
      <c r="D702" s="5"/>
      <c r="E702" s="5"/>
      <c r="F702" s="5"/>
      <c r="G702" s="5"/>
      <c r="H702" s="5"/>
      <c r="I702" s="5"/>
      <c r="J702" s="96"/>
      <c r="K702" s="96"/>
      <c r="M702"/>
      <c r="O702"/>
      <c r="P702"/>
      <c r="R702"/>
      <c r="S702"/>
    </row>
    <row r="703" spans="1:19">
      <c r="A703" s="5"/>
      <c r="B703" s="5"/>
      <c r="C703" s="5"/>
      <c r="D703" s="5"/>
      <c r="E703" s="5"/>
      <c r="F703" s="5"/>
      <c r="G703" s="5"/>
      <c r="H703" s="5"/>
      <c r="I703" s="5"/>
      <c r="J703" s="96"/>
      <c r="K703" s="96"/>
      <c r="M703"/>
      <c r="O703"/>
      <c r="P703"/>
      <c r="R703"/>
      <c r="S703"/>
    </row>
    <row r="704" spans="1:19">
      <c r="A704" s="5"/>
      <c r="B704" s="5"/>
      <c r="C704" s="5"/>
      <c r="D704" s="5"/>
      <c r="E704" s="5"/>
      <c r="F704" s="5"/>
      <c r="G704" s="5"/>
      <c r="H704" s="5"/>
      <c r="I704" s="5"/>
      <c r="J704" s="96"/>
      <c r="K704" s="96"/>
      <c r="M704"/>
      <c r="O704"/>
      <c r="P704"/>
      <c r="R704"/>
      <c r="S704"/>
    </row>
    <row r="705" spans="1:19">
      <c r="A705" s="5"/>
      <c r="B705" s="5"/>
      <c r="C705" s="5"/>
      <c r="D705" s="5"/>
      <c r="E705" s="5"/>
      <c r="F705" s="5"/>
      <c r="G705" s="5"/>
      <c r="H705" s="5"/>
      <c r="I705" s="5"/>
      <c r="J705" s="96"/>
      <c r="K705" s="96"/>
      <c r="M705"/>
      <c r="O705"/>
      <c r="P705"/>
      <c r="R705"/>
      <c r="S705"/>
    </row>
    <row r="706" spans="1:19">
      <c r="A706" s="5"/>
      <c r="B706" s="5"/>
      <c r="C706" s="5"/>
      <c r="D706" s="5"/>
      <c r="E706" s="5"/>
      <c r="F706" s="5"/>
      <c r="G706" s="5"/>
      <c r="H706" s="5"/>
      <c r="I706" s="5"/>
      <c r="J706" s="96"/>
      <c r="K706" s="96"/>
      <c r="M706"/>
      <c r="O706"/>
      <c r="P706"/>
      <c r="R706"/>
      <c r="S706"/>
    </row>
    <row r="707" spans="1:19">
      <c r="A707" s="5"/>
      <c r="B707" s="5"/>
      <c r="C707" s="5"/>
      <c r="D707" s="5"/>
      <c r="E707" s="5"/>
      <c r="F707" s="5"/>
      <c r="G707" s="5"/>
      <c r="H707" s="5"/>
      <c r="I707" s="5"/>
      <c r="J707" s="96"/>
      <c r="K707" s="96"/>
      <c r="M707"/>
      <c r="O707"/>
      <c r="P707"/>
      <c r="R707"/>
      <c r="S707"/>
    </row>
    <row r="708" spans="1:19">
      <c r="A708" s="5"/>
      <c r="B708" s="5"/>
      <c r="C708" s="5"/>
      <c r="D708" s="5"/>
      <c r="E708" s="5"/>
      <c r="F708" s="5"/>
      <c r="G708" s="5"/>
      <c r="H708" s="5"/>
      <c r="I708" s="5"/>
      <c r="J708" s="96"/>
      <c r="K708" s="96"/>
      <c r="M708"/>
      <c r="O708"/>
      <c r="P708"/>
      <c r="R708"/>
      <c r="S708"/>
    </row>
    <row r="709" spans="1:19">
      <c r="A709" s="5"/>
      <c r="B709" s="5"/>
      <c r="C709" s="5"/>
      <c r="D709" s="5"/>
      <c r="E709" s="5"/>
      <c r="F709" s="5"/>
      <c r="G709" s="5"/>
      <c r="H709" s="5"/>
      <c r="I709" s="5"/>
      <c r="J709" s="96"/>
      <c r="K709" s="96"/>
      <c r="M709"/>
      <c r="O709"/>
      <c r="P709"/>
      <c r="R709"/>
      <c r="S709"/>
    </row>
    <row r="710" spans="1:19">
      <c r="A710" s="5"/>
      <c r="B710" s="5"/>
      <c r="C710" s="5"/>
      <c r="D710" s="5"/>
      <c r="E710" s="5"/>
      <c r="F710" s="5"/>
      <c r="G710" s="5"/>
      <c r="H710" s="5"/>
      <c r="I710" s="5"/>
      <c r="J710" s="96"/>
      <c r="K710" s="96"/>
      <c r="M710"/>
      <c r="O710"/>
      <c r="P710"/>
      <c r="R710"/>
      <c r="S710"/>
    </row>
    <row r="711" spans="1:19">
      <c r="A711" s="5"/>
      <c r="B711" s="5"/>
      <c r="C711" s="5"/>
      <c r="D711" s="5"/>
      <c r="E711" s="5"/>
      <c r="F711" s="5"/>
      <c r="G711" s="5"/>
      <c r="H711" s="5"/>
      <c r="I711" s="5"/>
      <c r="J711" s="96"/>
      <c r="K711" s="96"/>
      <c r="M711"/>
      <c r="O711"/>
      <c r="P711"/>
      <c r="R711"/>
      <c r="S711"/>
    </row>
    <row r="712" spans="1:19">
      <c r="A712" s="5"/>
      <c r="B712" s="5"/>
      <c r="C712" s="5"/>
      <c r="D712" s="5"/>
      <c r="E712" s="5"/>
      <c r="F712" s="5"/>
      <c r="G712" s="5"/>
      <c r="H712" s="5"/>
      <c r="I712" s="5"/>
      <c r="J712" s="96"/>
      <c r="K712" s="96"/>
      <c r="M712"/>
      <c r="O712"/>
      <c r="P712"/>
      <c r="R712"/>
      <c r="S712"/>
    </row>
    <row r="713" spans="1:19">
      <c r="A713" s="5"/>
      <c r="B713" s="5"/>
      <c r="C713" s="5"/>
      <c r="D713" s="5"/>
      <c r="E713" s="5"/>
      <c r="F713" s="5"/>
      <c r="G713" s="5"/>
      <c r="H713" s="5"/>
      <c r="I713" s="5"/>
      <c r="J713" s="96"/>
      <c r="K713" s="96"/>
      <c r="M713"/>
      <c r="O713"/>
      <c r="P713"/>
      <c r="R713"/>
      <c r="S713"/>
    </row>
    <row r="714" spans="1:19">
      <c r="A714" s="5"/>
      <c r="B714" s="5"/>
      <c r="C714" s="5"/>
      <c r="D714" s="5"/>
      <c r="E714" s="5"/>
      <c r="F714" s="5"/>
      <c r="G714" s="5"/>
      <c r="H714" s="5"/>
      <c r="I714" s="5"/>
      <c r="J714" s="96"/>
      <c r="K714" s="96"/>
      <c r="M714"/>
      <c r="O714"/>
      <c r="P714"/>
      <c r="R714"/>
      <c r="S714"/>
    </row>
    <row r="715" spans="1:19">
      <c r="A715" s="5"/>
      <c r="B715" s="5"/>
      <c r="C715" s="5"/>
      <c r="D715" s="5"/>
      <c r="E715" s="5"/>
      <c r="F715" s="5"/>
      <c r="G715" s="5"/>
      <c r="H715" s="5"/>
      <c r="I715" s="5"/>
      <c r="J715" s="96"/>
      <c r="K715" s="96"/>
      <c r="M715"/>
      <c r="O715"/>
      <c r="P715"/>
      <c r="R715"/>
      <c r="S715"/>
    </row>
    <row r="716" spans="1:19">
      <c r="A716" s="5"/>
      <c r="B716" s="5"/>
      <c r="C716" s="5"/>
      <c r="D716" s="5"/>
      <c r="E716" s="5"/>
      <c r="F716" s="5"/>
      <c r="G716" s="5"/>
      <c r="H716" s="5"/>
      <c r="I716" s="5"/>
      <c r="J716" s="96"/>
      <c r="K716" s="96"/>
      <c r="M716"/>
      <c r="O716"/>
      <c r="P716"/>
      <c r="R716"/>
      <c r="S716"/>
    </row>
    <row r="717" spans="1:19">
      <c r="A717" s="5"/>
      <c r="B717" s="5"/>
      <c r="C717" s="5"/>
      <c r="D717" s="5"/>
      <c r="E717" s="5"/>
      <c r="F717" s="5"/>
      <c r="G717" s="5"/>
      <c r="H717" s="5"/>
      <c r="I717" s="5"/>
      <c r="J717" s="96"/>
      <c r="K717" s="96"/>
      <c r="M717"/>
      <c r="O717"/>
      <c r="P717"/>
      <c r="R717"/>
      <c r="S717"/>
    </row>
    <row r="718" spans="1:19">
      <c r="A718" s="5"/>
      <c r="B718" s="5"/>
      <c r="C718" s="5"/>
      <c r="D718" s="5"/>
      <c r="E718" s="5"/>
      <c r="F718" s="5"/>
      <c r="G718" s="5"/>
      <c r="H718" s="5"/>
      <c r="I718" s="5"/>
      <c r="J718" s="96"/>
      <c r="K718" s="96"/>
      <c r="M718"/>
      <c r="O718"/>
      <c r="P718"/>
      <c r="R718"/>
      <c r="S718"/>
    </row>
    <row r="719" spans="1:19">
      <c r="A719" s="5"/>
      <c r="B719" s="5"/>
      <c r="C719" s="5"/>
      <c r="D719" s="5"/>
      <c r="E719" s="5"/>
      <c r="F719" s="5"/>
      <c r="G719" s="5"/>
      <c r="H719" s="5"/>
      <c r="I719" s="5"/>
      <c r="J719" s="96"/>
      <c r="K719" s="96"/>
      <c r="M719"/>
      <c r="O719"/>
      <c r="P719"/>
      <c r="R719"/>
      <c r="S719"/>
    </row>
    <row r="720" spans="1:19">
      <c r="A720" s="5"/>
      <c r="B720" s="5"/>
      <c r="C720" s="5"/>
      <c r="D720" s="5"/>
      <c r="E720" s="5"/>
      <c r="F720" s="5"/>
      <c r="G720" s="5"/>
      <c r="H720" s="5"/>
      <c r="I720" s="5"/>
      <c r="J720" s="96"/>
      <c r="K720" s="96"/>
      <c r="M720"/>
      <c r="O720"/>
      <c r="P720"/>
      <c r="R720"/>
      <c r="S720"/>
    </row>
    <row r="721" spans="1:19">
      <c r="A721" s="5"/>
      <c r="B721" s="5"/>
      <c r="C721" s="5"/>
      <c r="D721" s="5"/>
      <c r="E721" s="5"/>
      <c r="F721" s="5"/>
      <c r="G721" s="5"/>
      <c r="H721" s="5"/>
      <c r="I721" s="5"/>
      <c r="J721" s="96"/>
      <c r="K721" s="96"/>
      <c r="M721"/>
      <c r="O721"/>
      <c r="P721"/>
      <c r="R721"/>
      <c r="S721"/>
    </row>
    <row r="722" spans="1:19">
      <c r="A722" s="5"/>
      <c r="B722" s="5"/>
      <c r="C722" s="5"/>
      <c r="D722" s="5"/>
      <c r="E722" s="5"/>
      <c r="F722" s="5"/>
      <c r="G722" s="5"/>
      <c r="H722" s="5"/>
      <c r="I722" s="5"/>
      <c r="J722" s="96"/>
      <c r="K722" s="96"/>
      <c r="M722"/>
      <c r="O722"/>
      <c r="P722"/>
      <c r="R722"/>
      <c r="S722"/>
    </row>
    <row r="723" spans="1:19">
      <c r="A723" s="5"/>
      <c r="B723" s="5"/>
      <c r="C723" s="5"/>
      <c r="D723" s="5"/>
      <c r="E723" s="5"/>
      <c r="F723" s="5"/>
      <c r="G723" s="5"/>
      <c r="H723" s="5"/>
      <c r="I723" s="5"/>
      <c r="J723" s="96"/>
      <c r="K723" s="96"/>
      <c r="M723"/>
      <c r="O723"/>
      <c r="P723"/>
      <c r="R723"/>
      <c r="S723"/>
    </row>
    <row r="724" spans="1:19">
      <c r="A724" s="5"/>
      <c r="B724" s="5"/>
      <c r="C724" s="5"/>
      <c r="D724" s="5"/>
      <c r="E724" s="5"/>
      <c r="F724" s="5"/>
      <c r="G724" s="5"/>
      <c r="H724" s="5"/>
      <c r="I724" s="5"/>
      <c r="J724" s="96"/>
      <c r="K724" s="96"/>
      <c r="M724"/>
      <c r="O724"/>
      <c r="P724"/>
      <c r="R724"/>
      <c r="S724"/>
    </row>
    <row r="725" spans="1:19">
      <c r="A725" s="5"/>
      <c r="B725" s="5"/>
      <c r="C725" s="5"/>
      <c r="D725" s="5"/>
      <c r="E725" s="5"/>
      <c r="F725" s="5"/>
      <c r="G725" s="5"/>
      <c r="H725" s="5"/>
      <c r="I725" s="5"/>
      <c r="J725" s="96"/>
      <c r="K725" s="96"/>
      <c r="M725"/>
      <c r="O725"/>
      <c r="P725"/>
      <c r="R725"/>
      <c r="S725"/>
    </row>
    <row r="726" spans="1:19">
      <c r="A726" s="5"/>
      <c r="B726" s="5"/>
      <c r="C726" s="5"/>
      <c r="D726" s="5"/>
      <c r="E726" s="5"/>
      <c r="F726" s="5"/>
      <c r="G726" s="5"/>
      <c r="H726" s="5"/>
      <c r="I726" s="5"/>
      <c r="J726" s="96"/>
      <c r="K726" s="96"/>
      <c r="M726"/>
      <c r="O726"/>
      <c r="P726"/>
      <c r="R726"/>
      <c r="S726"/>
    </row>
    <row r="727" spans="1:19">
      <c r="A727" s="5"/>
      <c r="B727" s="5"/>
      <c r="C727" s="5"/>
      <c r="D727" s="5"/>
      <c r="E727" s="5"/>
      <c r="F727" s="5"/>
      <c r="G727" s="5"/>
      <c r="H727" s="5"/>
      <c r="I727" s="5"/>
      <c r="J727" s="96"/>
      <c r="K727" s="96"/>
      <c r="M727"/>
      <c r="O727"/>
      <c r="P727"/>
      <c r="R727"/>
      <c r="S727"/>
    </row>
    <row r="728" spans="1:19">
      <c r="A728" s="5"/>
      <c r="B728" s="5"/>
      <c r="C728" s="5"/>
      <c r="D728" s="5"/>
      <c r="E728" s="5"/>
      <c r="F728" s="5"/>
      <c r="G728" s="5"/>
      <c r="H728" s="5"/>
      <c r="I728" s="5"/>
      <c r="J728" s="96"/>
      <c r="K728" s="96"/>
      <c r="M728"/>
      <c r="O728"/>
      <c r="P728"/>
      <c r="R728"/>
      <c r="S728"/>
    </row>
    <row r="729" spans="1:19">
      <c r="A729" s="5"/>
      <c r="B729" s="5"/>
      <c r="C729" s="5"/>
      <c r="D729" s="5"/>
      <c r="E729" s="5"/>
      <c r="F729" s="5"/>
      <c r="G729" s="5"/>
      <c r="H729" s="5"/>
      <c r="I729" s="5"/>
      <c r="J729" s="96"/>
      <c r="K729" s="96"/>
      <c r="M729"/>
      <c r="O729"/>
      <c r="P729"/>
      <c r="R729"/>
      <c r="S729"/>
    </row>
    <row r="730" spans="1:19">
      <c r="A730" s="5"/>
      <c r="B730" s="5"/>
      <c r="C730" s="5"/>
      <c r="D730" s="5"/>
      <c r="E730" s="5"/>
      <c r="F730" s="5"/>
      <c r="G730" s="5"/>
      <c r="H730" s="5"/>
      <c r="I730" s="5"/>
      <c r="J730" s="96"/>
      <c r="K730" s="96"/>
      <c r="M730"/>
      <c r="O730"/>
      <c r="P730"/>
      <c r="R730"/>
      <c r="S730"/>
    </row>
    <row r="731" spans="1:19">
      <c r="A731" s="5"/>
      <c r="B731" s="5"/>
      <c r="C731" s="5"/>
      <c r="D731" s="5"/>
      <c r="E731" s="5"/>
      <c r="F731" s="5"/>
      <c r="G731" s="5"/>
      <c r="H731" s="5"/>
      <c r="I731" s="5"/>
      <c r="J731" s="96"/>
      <c r="K731" s="96"/>
      <c r="M731"/>
      <c r="O731"/>
      <c r="P731"/>
      <c r="R731"/>
      <c r="S731"/>
    </row>
    <row r="732" spans="1:19">
      <c r="A732" s="5"/>
      <c r="B732" s="5"/>
      <c r="C732" s="5"/>
      <c r="D732" s="5"/>
      <c r="E732" s="5"/>
      <c r="F732" s="5"/>
      <c r="G732" s="5"/>
      <c r="H732" s="5"/>
      <c r="I732" s="5"/>
      <c r="J732" s="96"/>
      <c r="K732" s="96"/>
      <c r="M732"/>
      <c r="O732"/>
      <c r="P732"/>
      <c r="R732"/>
      <c r="S732"/>
    </row>
    <row r="733" spans="1:19">
      <c r="A733" s="5"/>
      <c r="B733" s="5"/>
      <c r="C733" s="5"/>
      <c r="D733" s="5"/>
      <c r="E733" s="5"/>
      <c r="F733" s="5"/>
      <c r="G733" s="5"/>
      <c r="H733" s="5"/>
      <c r="I733" s="5"/>
      <c r="J733" s="96"/>
      <c r="K733" s="96"/>
      <c r="M733"/>
      <c r="O733"/>
      <c r="P733"/>
      <c r="R733"/>
      <c r="S733"/>
    </row>
    <row r="734" spans="1:19">
      <c r="A734" s="5"/>
      <c r="B734" s="5"/>
      <c r="C734" s="5"/>
      <c r="D734" s="5"/>
      <c r="E734" s="5"/>
      <c r="F734" s="5"/>
      <c r="G734" s="5"/>
      <c r="H734" s="5"/>
      <c r="I734" s="5"/>
      <c r="J734" s="96"/>
      <c r="K734" s="96"/>
      <c r="M734"/>
      <c r="O734"/>
      <c r="P734"/>
      <c r="R734"/>
      <c r="S734"/>
    </row>
    <row r="735" spans="1:19">
      <c r="A735" s="5"/>
      <c r="B735" s="5"/>
      <c r="C735" s="5"/>
      <c r="D735" s="5"/>
      <c r="E735" s="5"/>
      <c r="F735" s="5"/>
      <c r="G735" s="5"/>
      <c r="H735" s="5"/>
      <c r="I735" s="5"/>
      <c r="J735" s="96"/>
      <c r="K735" s="96"/>
      <c r="M735"/>
      <c r="O735"/>
      <c r="P735"/>
      <c r="R735"/>
      <c r="S735"/>
    </row>
    <row r="736" spans="1:19">
      <c r="A736" s="5"/>
      <c r="B736" s="5"/>
      <c r="C736" s="5"/>
      <c r="D736" s="5"/>
      <c r="E736" s="5"/>
      <c r="F736" s="5"/>
      <c r="G736" s="5"/>
      <c r="H736" s="5"/>
      <c r="I736" s="5"/>
      <c r="J736" s="96"/>
      <c r="K736" s="96"/>
      <c r="M736"/>
      <c r="O736"/>
      <c r="P736"/>
      <c r="R736"/>
      <c r="S736"/>
    </row>
    <row r="737" spans="1:19">
      <c r="A737" s="5"/>
      <c r="B737" s="5"/>
      <c r="C737" s="5"/>
      <c r="D737" s="5"/>
      <c r="E737" s="5"/>
      <c r="F737" s="5"/>
      <c r="G737" s="5"/>
      <c r="H737" s="5"/>
      <c r="I737" s="5"/>
      <c r="J737" s="96"/>
      <c r="K737" s="96"/>
      <c r="M737"/>
      <c r="O737"/>
      <c r="P737"/>
      <c r="R737"/>
      <c r="S737"/>
    </row>
    <row r="738" spans="1:19">
      <c r="A738" s="5"/>
      <c r="B738" s="5"/>
      <c r="C738" s="5"/>
      <c r="D738" s="5"/>
      <c r="E738" s="5"/>
      <c r="F738" s="5"/>
      <c r="G738" s="5"/>
      <c r="H738" s="5"/>
      <c r="I738" s="5"/>
      <c r="J738" s="96"/>
      <c r="K738" s="96"/>
      <c r="M738"/>
      <c r="O738"/>
      <c r="P738"/>
      <c r="R738"/>
      <c r="S738"/>
    </row>
    <row r="739" spans="1:19">
      <c r="A739" s="5"/>
      <c r="B739" s="5"/>
      <c r="C739" s="5"/>
      <c r="D739" s="5"/>
      <c r="E739" s="5"/>
      <c r="F739" s="5"/>
      <c r="G739" s="5"/>
      <c r="H739" s="5"/>
      <c r="I739" s="5"/>
      <c r="J739" s="96"/>
      <c r="K739" s="96"/>
      <c r="M739"/>
      <c r="O739"/>
      <c r="P739"/>
      <c r="R739"/>
      <c r="S739"/>
    </row>
    <row r="740" spans="1:19">
      <c r="A740" s="5"/>
      <c r="B740" s="5"/>
      <c r="C740" s="5"/>
      <c r="D740" s="5"/>
      <c r="E740" s="5"/>
      <c r="F740" s="5"/>
      <c r="G740" s="5"/>
      <c r="H740" s="5"/>
      <c r="I740" s="5"/>
      <c r="J740" s="96"/>
      <c r="K740" s="96"/>
      <c r="M740"/>
      <c r="O740"/>
      <c r="P740"/>
      <c r="R740"/>
      <c r="S740"/>
    </row>
    <row r="741" spans="1:19">
      <c r="A741" s="5"/>
      <c r="B741" s="5"/>
      <c r="C741" s="5"/>
      <c r="D741" s="5"/>
      <c r="E741" s="5"/>
      <c r="F741" s="5"/>
      <c r="G741" s="5"/>
      <c r="H741" s="5"/>
      <c r="I741" s="5"/>
      <c r="J741" s="96"/>
      <c r="K741" s="96"/>
      <c r="M741"/>
      <c r="O741"/>
      <c r="P741"/>
      <c r="R741"/>
      <c r="S741"/>
    </row>
    <row r="742" spans="1:19">
      <c r="A742" s="5"/>
      <c r="B742" s="5"/>
      <c r="C742" s="5"/>
      <c r="D742" s="5"/>
      <c r="E742" s="5"/>
      <c r="F742" s="5"/>
      <c r="G742" s="5"/>
      <c r="H742" s="5"/>
      <c r="I742" s="5"/>
      <c r="J742" s="96"/>
      <c r="K742" s="96"/>
      <c r="M742"/>
      <c r="O742"/>
      <c r="P742"/>
      <c r="R742"/>
      <c r="S742"/>
    </row>
    <row r="743" spans="1:19">
      <c r="A743" s="5"/>
      <c r="B743" s="5"/>
      <c r="C743" s="5"/>
      <c r="D743" s="5"/>
      <c r="E743" s="5"/>
      <c r="F743" s="5"/>
      <c r="G743" s="5"/>
      <c r="H743" s="5"/>
      <c r="I743" s="5"/>
      <c r="J743" s="96"/>
      <c r="K743" s="96"/>
      <c r="M743"/>
      <c r="O743"/>
      <c r="P743"/>
      <c r="R743"/>
      <c r="S743"/>
    </row>
    <row r="744" spans="1:19">
      <c r="A744" s="5"/>
      <c r="B744" s="5"/>
      <c r="C744" s="5"/>
      <c r="D744" s="5"/>
      <c r="E744" s="5"/>
      <c r="F744" s="5"/>
      <c r="G744" s="5"/>
      <c r="H744" s="5"/>
      <c r="I744" s="5"/>
      <c r="J744" s="96"/>
      <c r="K744" s="96"/>
      <c r="M744"/>
      <c r="O744"/>
      <c r="P744"/>
      <c r="R744"/>
      <c r="S744"/>
    </row>
    <row r="745" spans="1:19">
      <c r="A745" s="5"/>
      <c r="B745" s="5"/>
      <c r="C745" s="5"/>
      <c r="D745" s="5"/>
      <c r="E745" s="5"/>
      <c r="F745" s="5"/>
      <c r="G745" s="5"/>
      <c r="H745" s="5"/>
      <c r="I745" s="5"/>
      <c r="J745" s="96"/>
      <c r="K745" s="96"/>
      <c r="M745"/>
      <c r="O745"/>
      <c r="P745"/>
      <c r="R745"/>
      <c r="S745"/>
    </row>
    <row r="746" spans="1:19">
      <c r="A746" s="5"/>
      <c r="B746" s="5"/>
      <c r="C746" s="5"/>
      <c r="D746" s="5"/>
      <c r="E746" s="5"/>
      <c r="F746" s="5"/>
      <c r="G746" s="5"/>
      <c r="H746" s="5"/>
      <c r="I746" s="5"/>
      <c r="J746" s="96"/>
      <c r="K746" s="96"/>
      <c r="M746"/>
      <c r="O746"/>
      <c r="P746"/>
      <c r="R746"/>
      <c r="S746"/>
    </row>
    <row r="747" spans="1:19">
      <c r="A747" s="5"/>
      <c r="B747" s="5"/>
      <c r="C747" s="5"/>
      <c r="D747" s="5"/>
      <c r="E747" s="5"/>
      <c r="F747" s="5"/>
      <c r="G747" s="5"/>
      <c r="H747" s="5"/>
      <c r="I747" s="5"/>
      <c r="J747" s="96"/>
      <c r="K747" s="96"/>
      <c r="M747"/>
      <c r="O747"/>
      <c r="P747"/>
      <c r="R747"/>
      <c r="S747"/>
    </row>
    <row r="748" spans="1:19">
      <c r="A748" s="5"/>
      <c r="B748" s="5"/>
      <c r="C748" s="5"/>
      <c r="D748" s="5"/>
      <c r="E748" s="5"/>
      <c r="F748" s="5"/>
      <c r="G748" s="5"/>
      <c r="H748" s="5"/>
      <c r="I748" s="5"/>
      <c r="J748" s="96"/>
      <c r="K748" s="96"/>
      <c r="M748"/>
      <c r="O748"/>
      <c r="P748"/>
      <c r="R748"/>
      <c r="S748"/>
    </row>
    <row r="749" spans="1:19">
      <c r="A749" s="5"/>
      <c r="B749" s="5"/>
      <c r="C749" s="5"/>
      <c r="D749" s="5"/>
      <c r="E749" s="5"/>
      <c r="F749" s="5"/>
      <c r="G749" s="5"/>
      <c r="H749" s="5"/>
      <c r="I749" s="5"/>
      <c r="J749" s="96"/>
      <c r="K749" s="96"/>
      <c r="M749"/>
      <c r="O749"/>
      <c r="P749"/>
      <c r="R749"/>
      <c r="S749"/>
    </row>
    <row r="750" spans="1:19">
      <c r="A750" s="5"/>
      <c r="B750" s="5"/>
      <c r="C750" s="5"/>
      <c r="D750" s="5"/>
      <c r="E750" s="5"/>
      <c r="F750" s="5"/>
      <c r="G750" s="5"/>
      <c r="H750" s="5"/>
      <c r="I750" s="5"/>
      <c r="J750" s="96"/>
      <c r="K750" s="96"/>
      <c r="M750"/>
      <c r="O750"/>
      <c r="P750"/>
      <c r="R750"/>
      <c r="S750"/>
    </row>
    <row r="751" spans="1:19">
      <c r="A751" s="5"/>
      <c r="B751" s="5"/>
      <c r="C751" s="5"/>
      <c r="D751" s="5"/>
      <c r="E751" s="5"/>
      <c r="F751" s="5"/>
      <c r="G751" s="5"/>
      <c r="H751" s="5"/>
      <c r="I751" s="5"/>
      <c r="J751" s="96"/>
      <c r="K751" s="96"/>
      <c r="M751"/>
      <c r="O751"/>
      <c r="P751"/>
      <c r="R751"/>
      <c r="S751"/>
    </row>
    <row r="752" spans="1:19">
      <c r="A752" s="5"/>
      <c r="B752" s="5"/>
      <c r="C752" s="5"/>
      <c r="D752" s="5"/>
      <c r="E752" s="5"/>
      <c r="F752" s="5"/>
      <c r="G752" s="5"/>
      <c r="H752" s="5"/>
      <c r="I752" s="5"/>
      <c r="J752" s="96"/>
      <c r="K752" s="96"/>
      <c r="M752"/>
      <c r="O752"/>
      <c r="P752"/>
      <c r="R752"/>
      <c r="S752"/>
    </row>
    <row r="753" spans="1:19">
      <c r="A753" s="5"/>
      <c r="B753" s="5"/>
      <c r="C753" s="5"/>
      <c r="D753" s="5"/>
      <c r="E753" s="5"/>
      <c r="F753" s="5"/>
      <c r="G753" s="5"/>
      <c r="H753" s="5"/>
      <c r="I753" s="5"/>
      <c r="J753" s="96"/>
      <c r="K753" s="96"/>
      <c r="M753"/>
      <c r="O753"/>
      <c r="P753"/>
      <c r="R753"/>
      <c r="S753"/>
    </row>
    <row r="754" spans="1:19">
      <c r="A754" s="5"/>
      <c r="B754" s="5"/>
      <c r="C754" s="5"/>
      <c r="D754" s="5"/>
      <c r="E754" s="5"/>
      <c r="F754" s="5"/>
      <c r="G754" s="5"/>
      <c r="H754" s="5"/>
      <c r="I754" s="5"/>
      <c r="J754" s="96"/>
      <c r="K754" s="96"/>
      <c r="M754"/>
      <c r="O754"/>
      <c r="P754"/>
      <c r="R754"/>
      <c r="S754"/>
    </row>
    <row r="755" spans="1:19">
      <c r="A755" s="5"/>
      <c r="B755" s="5"/>
      <c r="C755" s="5"/>
      <c r="D755" s="5"/>
      <c r="E755" s="5"/>
      <c r="F755" s="5"/>
      <c r="G755" s="5"/>
      <c r="H755" s="5"/>
      <c r="I755" s="5"/>
      <c r="J755" s="96"/>
      <c r="K755" s="96"/>
      <c r="M755"/>
      <c r="O755"/>
      <c r="P755"/>
      <c r="R755"/>
      <c r="S755"/>
    </row>
    <row r="756" spans="1:19">
      <c r="A756" s="5"/>
      <c r="B756" s="5"/>
      <c r="C756" s="5"/>
      <c r="D756" s="5"/>
      <c r="E756" s="5"/>
      <c r="F756" s="5"/>
      <c r="G756" s="5"/>
      <c r="H756" s="5"/>
      <c r="I756" s="5"/>
      <c r="J756" s="96"/>
      <c r="K756" s="96"/>
      <c r="M756"/>
      <c r="O756"/>
      <c r="P756"/>
      <c r="R756"/>
      <c r="S756"/>
    </row>
    <row r="757" spans="1:19">
      <c r="A757" s="5"/>
      <c r="B757" s="5"/>
      <c r="C757" s="5"/>
      <c r="D757" s="5"/>
      <c r="E757" s="5"/>
      <c r="F757" s="5"/>
      <c r="G757" s="5"/>
      <c r="H757" s="5"/>
      <c r="I757" s="5"/>
      <c r="J757" s="96"/>
      <c r="K757" s="96"/>
      <c r="M757"/>
      <c r="O757"/>
      <c r="P757"/>
      <c r="R757"/>
      <c r="S757"/>
    </row>
    <row r="758" spans="1:19">
      <c r="A758" s="5"/>
      <c r="B758" s="5"/>
      <c r="C758" s="5"/>
      <c r="D758" s="5"/>
      <c r="E758" s="5"/>
      <c r="F758" s="5"/>
      <c r="G758" s="5"/>
      <c r="H758" s="5"/>
      <c r="I758" s="5"/>
      <c r="J758" s="96"/>
      <c r="K758" s="96"/>
      <c r="M758"/>
      <c r="O758"/>
      <c r="P758"/>
      <c r="R758"/>
      <c r="S758"/>
    </row>
    <row r="759" spans="1:19">
      <c r="A759" s="5"/>
      <c r="B759" s="5"/>
      <c r="C759" s="5"/>
      <c r="D759" s="5"/>
      <c r="E759" s="5"/>
      <c r="F759" s="5"/>
      <c r="G759" s="5"/>
      <c r="H759" s="5"/>
      <c r="I759" s="5"/>
      <c r="J759" s="96"/>
      <c r="K759" s="96"/>
      <c r="M759"/>
      <c r="O759"/>
      <c r="P759"/>
      <c r="R759"/>
      <c r="S759"/>
    </row>
    <row r="760" spans="1:19">
      <c r="A760" s="5"/>
      <c r="B760" s="5"/>
      <c r="C760" s="5"/>
      <c r="D760" s="5"/>
      <c r="E760" s="5"/>
      <c r="F760" s="5"/>
      <c r="G760" s="5"/>
      <c r="H760" s="5"/>
      <c r="I760" s="5"/>
      <c r="J760" s="96"/>
      <c r="K760" s="96"/>
      <c r="M760"/>
      <c r="O760"/>
      <c r="P760"/>
      <c r="R760"/>
      <c r="S760"/>
    </row>
    <row r="761" spans="1:19">
      <c r="A761" s="5"/>
      <c r="B761" s="5"/>
      <c r="C761" s="5"/>
      <c r="D761" s="5"/>
      <c r="E761" s="5"/>
      <c r="F761" s="5"/>
      <c r="G761" s="5"/>
      <c r="H761" s="5"/>
      <c r="I761" s="5"/>
      <c r="J761" s="96"/>
      <c r="K761" s="96"/>
      <c r="M761"/>
      <c r="O761"/>
      <c r="P761"/>
      <c r="R761"/>
      <c r="S761"/>
    </row>
    <row r="762" spans="1:19">
      <c r="A762" s="5"/>
      <c r="B762" s="5"/>
      <c r="C762" s="5"/>
      <c r="D762" s="5"/>
      <c r="E762" s="5"/>
      <c r="F762" s="5"/>
      <c r="G762" s="5"/>
      <c r="H762" s="5"/>
      <c r="I762" s="5"/>
      <c r="J762" s="96"/>
      <c r="K762" s="96"/>
      <c r="M762"/>
      <c r="O762"/>
      <c r="P762"/>
      <c r="R762"/>
      <c r="S762"/>
    </row>
    <row r="763" spans="1:19">
      <c r="A763" s="5"/>
      <c r="B763" s="5"/>
      <c r="C763" s="5"/>
      <c r="D763" s="5"/>
      <c r="E763" s="5"/>
      <c r="F763" s="5"/>
      <c r="G763" s="5"/>
      <c r="H763" s="5"/>
      <c r="I763" s="5"/>
      <c r="J763" s="96"/>
      <c r="K763" s="96"/>
      <c r="M763"/>
      <c r="O763"/>
      <c r="P763"/>
      <c r="R763"/>
      <c r="S763"/>
    </row>
    <row r="764" spans="1:19">
      <c r="A764" s="5"/>
      <c r="B764" s="5"/>
      <c r="C764" s="5"/>
      <c r="D764" s="5"/>
      <c r="E764" s="5"/>
      <c r="F764" s="5"/>
      <c r="G764" s="5"/>
      <c r="H764" s="5"/>
      <c r="I764" s="5"/>
      <c r="J764" s="96"/>
      <c r="K764" s="96"/>
      <c r="M764"/>
      <c r="O764"/>
      <c r="P764"/>
      <c r="R764"/>
      <c r="S764"/>
    </row>
    <row r="765" spans="1:19">
      <c r="A765" s="5"/>
      <c r="B765" s="5"/>
      <c r="C765" s="5"/>
      <c r="D765" s="5"/>
      <c r="E765" s="5"/>
      <c r="F765" s="5"/>
      <c r="G765" s="5"/>
      <c r="H765" s="5"/>
      <c r="I765" s="5"/>
      <c r="J765" s="96"/>
      <c r="K765" s="96"/>
      <c r="M765"/>
      <c r="O765"/>
      <c r="P765"/>
      <c r="R765"/>
      <c r="S765"/>
    </row>
    <row r="766" spans="1:19">
      <c r="A766" s="5"/>
      <c r="B766" s="5"/>
      <c r="C766" s="5"/>
      <c r="D766" s="5"/>
      <c r="E766" s="5"/>
      <c r="F766" s="5"/>
      <c r="G766" s="5"/>
      <c r="H766" s="5"/>
      <c r="I766" s="5"/>
      <c r="J766" s="96"/>
      <c r="K766" s="96"/>
      <c r="M766"/>
      <c r="O766"/>
      <c r="P766"/>
      <c r="R766"/>
      <c r="S766"/>
    </row>
    <row r="767" spans="1:19">
      <c r="A767" s="5"/>
      <c r="B767" s="5"/>
      <c r="C767" s="5"/>
      <c r="D767" s="5"/>
      <c r="E767" s="5"/>
      <c r="F767" s="5"/>
      <c r="G767" s="5"/>
      <c r="H767" s="5"/>
      <c r="I767" s="5"/>
      <c r="J767" s="96"/>
      <c r="K767" s="96"/>
      <c r="M767"/>
      <c r="O767"/>
      <c r="P767"/>
      <c r="R767"/>
      <c r="S767"/>
    </row>
    <row r="768" spans="1:19">
      <c r="A768" s="5"/>
      <c r="B768" s="5"/>
      <c r="C768" s="5"/>
      <c r="D768" s="5"/>
      <c r="E768" s="5"/>
      <c r="F768" s="5"/>
      <c r="G768" s="5"/>
      <c r="H768" s="5"/>
      <c r="I768" s="5"/>
      <c r="J768" s="96"/>
      <c r="K768" s="96"/>
      <c r="M768"/>
      <c r="O768"/>
      <c r="P768"/>
      <c r="R768"/>
      <c r="S768"/>
    </row>
    <row r="769" spans="1:19">
      <c r="A769" s="5"/>
      <c r="B769" s="5"/>
      <c r="C769" s="5"/>
      <c r="D769" s="5"/>
      <c r="E769" s="5"/>
      <c r="F769" s="5"/>
      <c r="G769" s="5"/>
      <c r="H769" s="5"/>
      <c r="I769" s="5"/>
      <c r="J769" s="96"/>
      <c r="K769" s="96"/>
      <c r="M769"/>
      <c r="O769"/>
      <c r="P769"/>
      <c r="R769"/>
      <c r="S769"/>
    </row>
    <row r="770" spans="1:19">
      <c r="A770" s="5"/>
      <c r="B770" s="5"/>
      <c r="C770" s="5"/>
      <c r="D770" s="5"/>
      <c r="E770" s="5"/>
      <c r="F770" s="5"/>
      <c r="G770" s="5"/>
      <c r="H770" s="5"/>
      <c r="I770" s="5"/>
      <c r="J770" s="96"/>
      <c r="K770" s="96"/>
      <c r="M770"/>
      <c r="O770"/>
      <c r="P770"/>
      <c r="R770"/>
      <c r="S770"/>
    </row>
    <row r="771" spans="1:19">
      <c r="A771" s="5"/>
      <c r="B771" s="5"/>
      <c r="C771" s="5"/>
      <c r="D771" s="5"/>
      <c r="E771" s="5"/>
      <c r="F771" s="5"/>
      <c r="G771" s="5"/>
      <c r="H771" s="5"/>
      <c r="I771" s="5"/>
      <c r="J771" s="96"/>
      <c r="K771" s="96"/>
      <c r="M771"/>
      <c r="O771"/>
      <c r="P771"/>
      <c r="R771"/>
      <c r="S771"/>
    </row>
    <row r="772" spans="1:19">
      <c r="A772" s="5"/>
      <c r="B772" s="5"/>
      <c r="C772" s="5"/>
      <c r="D772" s="5"/>
      <c r="E772" s="5"/>
      <c r="F772" s="5"/>
      <c r="G772" s="5"/>
      <c r="H772" s="5"/>
      <c r="I772" s="5"/>
      <c r="J772" s="96"/>
      <c r="K772" s="96"/>
      <c r="M772"/>
      <c r="O772"/>
      <c r="P772"/>
      <c r="R772"/>
      <c r="S772"/>
    </row>
    <row r="773" spans="1:19">
      <c r="A773" s="5"/>
      <c r="B773" s="5"/>
      <c r="C773" s="5"/>
      <c r="D773" s="5"/>
      <c r="E773" s="5"/>
      <c r="F773" s="5"/>
      <c r="G773" s="5"/>
      <c r="H773" s="5"/>
      <c r="I773" s="5"/>
      <c r="J773" s="96"/>
      <c r="K773" s="96"/>
      <c r="M773"/>
      <c r="O773"/>
      <c r="P773"/>
      <c r="R773"/>
      <c r="S773"/>
    </row>
    <row r="774" spans="1:19">
      <c r="A774" s="5"/>
      <c r="B774" s="5"/>
      <c r="C774" s="5"/>
      <c r="D774" s="5"/>
      <c r="E774" s="5"/>
      <c r="F774" s="5"/>
      <c r="G774" s="5"/>
      <c r="H774" s="5"/>
      <c r="I774" s="5"/>
      <c r="J774" s="96"/>
      <c r="K774" s="96"/>
      <c r="M774"/>
      <c r="O774"/>
      <c r="P774"/>
      <c r="R774"/>
      <c r="S774"/>
    </row>
    <row r="775" spans="1:19">
      <c r="A775" s="5"/>
      <c r="B775" s="5"/>
      <c r="C775" s="5"/>
      <c r="D775" s="5"/>
      <c r="E775" s="5"/>
      <c r="F775" s="5"/>
      <c r="G775" s="5"/>
      <c r="H775" s="5"/>
      <c r="I775" s="5"/>
      <c r="J775" s="96"/>
      <c r="K775" s="96"/>
      <c r="M775"/>
      <c r="O775"/>
      <c r="P775"/>
      <c r="R775"/>
      <c r="S775"/>
    </row>
    <row r="776" spans="1:19">
      <c r="A776" s="5"/>
      <c r="B776" s="5"/>
      <c r="C776" s="5"/>
      <c r="D776" s="5"/>
      <c r="E776" s="5"/>
      <c r="F776" s="5"/>
      <c r="G776" s="5"/>
      <c r="H776" s="5"/>
      <c r="I776" s="5"/>
      <c r="J776" s="96"/>
      <c r="K776" s="96"/>
      <c r="M776"/>
      <c r="O776"/>
      <c r="P776"/>
      <c r="R776"/>
      <c r="S776"/>
    </row>
    <row r="777" spans="1:19">
      <c r="A777" s="5"/>
      <c r="B777" s="5"/>
      <c r="C777" s="5"/>
      <c r="D777" s="5"/>
      <c r="E777" s="5"/>
      <c r="F777" s="5"/>
      <c r="G777" s="5"/>
      <c r="H777" s="5"/>
      <c r="I777" s="5"/>
      <c r="J777" s="96"/>
      <c r="K777" s="96"/>
      <c r="M777"/>
      <c r="O777"/>
      <c r="P777"/>
      <c r="R777"/>
      <c r="S777"/>
    </row>
    <row r="778" spans="1:19">
      <c r="A778" s="5"/>
      <c r="B778" s="5"/>
      <c r="C778" s="5"/>
      <c r="D778" s="5"/>
      <c r="E778" s="5"/>
      <c r="F778" s="5"/>
      <c r="G778" s="5"/>
      <c r="H778" s="5"/>
      <c r="I778" s="5"/>
      <c r="J778" s="96"/>
      <c r="K778" s="96"/>
      <c r="M778"/>
      <c r="O778"/>
      <c r="P778"/>
      <c r="R778"/>
      <c r="S778"/>
    </row>
    <row r="779" spans="1:19">
      <c r="A779" s="5"/>
      <c r="B779" s="5"/>
      <c r="C779" s="5"/>
      <c r="D779" s="5"/>
      <c r="E779" s="5"/>
      <c r="F779" s="5"/>
      <c r="G779" s="5"/>
      <c r="H779" s="5"/>
      <c r="I779" s="5"/>
      <c r="J779" s="96"/>
      <c r="K779" s="96"/>
      <c r="M779"/>
      <c r="O779"/>
      <c r="P779"/>
      <c r="R779"/>
      <c r="S779"/>
    </row>
    <row r="780" spans="1:19">
      <c r="A780" s="5"/>
      <c r="B780" s="5"/>
      <c r="C780" s="5"/>
      <c r="D780" s="5"/>
      <c r="E780" s="5"/>
      <c r="F780" s="5"/>
      <c r="G780" s="5"/>
      <c r="H780" s="5"/>
      <c r="I780" s="5"/>
      <c r="J780" s="96"/>
      <c r="K780" s="96"/>
      <c r="M780"/>
      <c r="O780"/>
      <c r="P780"/>
      <c r="R780"/>
      <c r="S780"/>
    </row>
    <row r="781" spans="1:19">
      <c r="A781" s="5"/>
      <c r="B781" s="5"/>
      <c r="C781" s="5"/>
      <c r="D781" s="5"/>
      <c r="E781" s="5"/>
      <c r="F781" s="5"/>
      <c r="G781" s="5"/>
      <c r="H781" s="5"/>
      <c r="I781" s="5"/>
      <c r="J781" s="96"/>
      <c r="K781" s="96"/>
      <c r="M781"/>
      <c r="O781"/>
      <c r="P781"/>
      <c r="R781"/>
      <c r="S781"/>
    </row>
    <row r="782" spans="1:19">
      <c r="A782" s="5"/>
      <c r="B782" s="5"/>
      <c r="C782" s="5"/>
      <c r="D782" s="5"/>
      <c r="E782" s="5"/>
      <c r="F782" s="5"/>
      <c r="G782" s="5"/>
      <c r="H782" s="5"/>
      <c r="I782" s="5"/>
      <c r="J782" s="96"/>
      <c r="K782" s="96"/>
      <c r="M782"/>
      <c r="O782"/>
      <c r="P782"/>
      <c r="R782"/>
      <c r="S782"/>
    </row>
    <row r="783" spans="1:19">
      <c r="A783" s="5"/>
      <c r="B783" s="5"/>
      <c r="C783" s="5"/>
      <c r="D783" s="5"/>
      <c r="E783" s="5"/>
      <c r="F783" s="5"/>
      <c r="G783" s="5"/>
      <c r="H783" s="5"/>
      <c r="I783" s="5"/>
      <c r="J783" s="96"/>
      <c r="K783" s="96"/>
      <c r="M783"/>
      <c r="O783"/>
      <c r="P783"/>
      <c r="R783"/>
      <c r="S783"/>
    </row>
    <row r="784" spans="1:19">
      <c r="A784" s="5"/>
      <c r="B784" s="5"/>
      <c r="C784" s="5"/>
      <c r="D784" s="5"/>
      <c r="E784" s="5"/>
      <c r="F784" s="5"/>
      <c r="G784" s="5"/>
      <c r="H784" s="5"/>
      <c r="I784" s="5"/>
      <c r="J784" s="96"/>
      <c r="K784" s="96"/>
      <c r="M784"/>
      <c r="O784"/>
      <c r="P784"/>
      <c r="R784"/>
      <c r="S784"/>
    </row>
    <row r="785" spans="1:19">
      <c r="A785" s="5"/>
      <c r="B785" s="5"/>
      <c r="C785" s="5"/>
      <c r="D785" s="5"/>
      <c r="E785" s="5"/>
      <c r="F785" s="5"/>
      <c r="G785" s="5"/>
      <c r="H785" s="5"/>
      <c r="I785" s="5"/>
      <c r="J785" s="96"/>
      <c r="K785" s="96"/>
      <c r="M785"/>
      <c r="O785"/>
      <c r="P785"/>
      <c r="R785"/>
      <c r="S785"/>
    </row>
    <row r="786" spans="1:19">
      <c r="A786" s="5"/>
      <c r="B786" s="5"/>
      <c r="C786" s="5"/>
      <c r="D786" s="5"/>
      <c r="E786" s="5"/>
      <c r="F786" s="5"/>
      <c r="G786" s="5"/>
      <c r="H786" s="5"/>
      <c r="I786" s="5"/>
      <c r="J786" s="96"/>
      <c r="K786" s="96"/>
      <c r="M786"/>
      <c r="O786"/>
      <c r="P786"/>
      <c r="R786"/>
      <c r="S786"/>
    </row>
    <row r="787" spans="1:19">
      <c r="A787" s="5"/>
      <c r="B787" s="5"/>
      <c r="C787" s="5"/>
      <c r="D787" s="5"/>
      <c r="E787" s="5"/>
      <c r="F787" s="5"/>
      <c r="G787" s="5"/>
      <c r="H787" s="5"/>
      <c r="I787" s="5"/>
      <c r="J787" s="96"/>
      <c r="K787" s="96"/>
      <c r="M787"/>
      <c r="O787"/>
      <c r="P787"/>
      <c r="R787"/>
      <c r="S787"/>
    </row>
    <row r="788" spans="1:19">
      <c r="A788" s="5"/>
      <c r="B788" s="5"/>
      <c r="C788" s="5"/>
      <c r="D788" s="5"/>
      <c r="E788" s="5"/>
      <c r="F788" s="5"/>
      <c r="G788" s="5"/>
      <c r="H788" s="5"/>
      <c r="I788" s="5"/>
      <c r="J788" s="96"/>
      <c r="K788" s="96"/>
      <c r="M788"/>
      <c r="O788"/>
      <c r="P788"/>
      <c r="R788"/>
      <c r="S788"/>
    </row>
    <row r="789" spans="1:19">
      <c r="A789" s="5"/>
      <c r="B789" s="5"/>
      <c r="C789" s="5"/>
      <c r="D789" s="5"/>
      <c r="E789" s="5"/>
      <c r="F789" s="5"/>
      <c r="G789" s="5"/>
      <c r="H789" s="5"/>
      <c r="I789" s="5"/>
      <c r="J789" s="96"/>
      <c r="K789" s="96"/>
      <c r="M789"/>
      <c r="O789"/>
      <c r="P789"/>
      <c r="R789"/>
      <c r="S789"/>
    </row>
    <row r="790" spans="1:19">
      <c r="A790" s="5"/>
      <c r="B790" s="5"/>
      <c r="C790" s="5"/>
      <c r="D790" s="5"/>
      <c r="E790" s="5"/>
      <c r="F790" s="5"/>
      <c r="G790" s="5"/>
      <c r="H790" s="5"/>
      <c r="I790" s="5"/>
      <c r="J790" s="96"/>
      <c r="K790" s="96"/>
      <c r="M790"/>
      <c r="O790"/>
      <c r="P790"/>
      <c r="R790"/>
      <c r="S790"/>
    </row>
    <row r="791" spans="1:19">
      <c r="A791" s="5"/>
      <c r="B791" s="5"/>
      <c r="C791" s="5"/>
      <c r="D791" s="5"/>
      <c r="E791" s="5"/>
      <c r="F791" s="5"/>
      <c r="G791" s="5"/>
      <c r="H791" s="5"/>
      <c r="I791" s="5"/>
      <c r="J791" s="96"/>
      <c r="K791" s="96"/>
      <c r="M791"/>
      <c r="O791"/>
      <c r="P791"/>
      <c r="R791"/>
      <c r="S791"/>
    </row>
    <row r="792" spans="1:19">
      <c r="A792" s="5"/>
      <c r="B792" s="5"/>
      <c r="C792" s="5"/>
      <c r="D792" s="5"/>
      <c r="E792" s="5"/>
      <c r="F792" s="5"/>
      <c r="G792" s="5"/>
      <c r="H792" s="5"/>
      <c r="I792" s="5"/>
      <c r="J792" s="96"/>
      <c r="K792" s="96"/>
      <c r="M792"/>
      <c r="O792"/>
      <c r="P792"/>
      <c r="R792"/>
      <c r="S792"/>
    </row>
    <row r="793" spans="1:19">
      <c r="A793" s="5"/>
      <c r="B793" s="5"/>
      <c r="C793" s="5"/>
      <c r="D793" s="5"/>
      <c r="E793" s="5"/>
      <c r="F793" s="5"/>
      <c r="G793" s="5"/>
      <c r="H793" s="5"/>
      <c r="I793" s="5"/>
      <c r="J793" s="96"/>
      <c r="K793" s="96"/>
      <c r="M793"/>
      <c r="O793"/>
      <c r="P793"/>
      <c r="R793"/>
      <c r="S793"/>
    </row>
    <row r="794" spans="1:19">
      <c r="A794" s="5"/>
      <c r="B794" s="5"/>
      <c r="C794" s="5"/>
      <c r="D794" s="5"/>
      <c r="E794" s="5"/>
      <c r="F794" s="5"/>
      <c r="G794" s="5"/>
      <c r="H794" s="5"/>
      <c r="I794" s="5"/>
      <c r="J794" s="96"/>
      <c r="K794" s="96"/>
      <c r="M794"/>
      <c r="O794"/>
      <c r="P794"/>
      <c r="R794"/>
      <c r="S794"/>
    </row>
    <row r="795" spans="1:19">
      <c r="A795" s="5"/>
      <c r="B795" s="5"/>
      <c r="C795" s="5"/>
      <c r="D795" s="5"/>
      <c r="E795" s="5"/>
      <c r="F795" s="5"/>
      <c r="G795" s="5"/>
      <c r="H795" s="5"/>
      <c r="I795" s="5"/>
      <c r="J795" s="96"/>
      <c r="K795" s="96"/>
      <c r="M795"/>
      <c r="O795"/>
      <c r="P795"/>
      <c r="R795"/>
      <c r="S795"/>
    </row>
    <row r="796" spans="1:19">
      <c r="A796" s="5"/>
      <c r="B796" s="5"/>
      <c r="C796" s="5"/>
      <c r="D796" s="5"/>
      <c r="E796" s="5"/>
      <c r="F796" s="5"/>
      <c r="G796" s="5"/>
      <c r="H796" s="5"/>
      <c r="I796" s="5"/>
      <c r="J796" s="96"/>
      <c r="K796" s="96"/>
      <c r="M796"/>
      <c r="O796"/>
      <c r="P796"/>
      <c r="R796"/>
      <c r="S796"/>
    </row>
    <row r="797" spans="1:19">
      <c r="A797" s="5"/>
      <c r="B797" s="5"/>
      <c r="C797" s="5"/>
      <c r="D797" s="5"/>
      <c r="E797" s="5"/>
      <c r="F797" s="5"/>
      <c r="G797" s="5"/>
      <c r="H797" s="5"/>
      <c r="I797" s="5"/>
      <c r="J797" s="96"/>
      <c r="K797" s="96"/>
      <c r="M797"/>
      <c r="O797"/>
      <c r="P797"/>
      <c r="R797"/>
      <c r="S797"/>
    </row>
    <row r="798" spans="1:19">
      <c r="A798" s="5"/>
      <c r="B798" s="5"/>
      <c r="C798" s="5"/>
      <c r="D798" s="5"/>
      <c r="E798" s="5"/>
      <c r="F798" s="5"/>
      <c r="G798" s="5"/>
      <c r="H798" s="5"/>
      <c r="I798" s="5"/>
      <c r="J798" s="96"/>
      <c r="K798" s="96"/>
      <c r="M798"/>
      <c r="O798"/>
      <c r="P798"/>
      <c r="R798"/>
      <c r="S798"/>
    </row>
    <row r="799" spans="1:19">
      <c r="A799" s="5"/>
      <c r="B799" s="5"/>
      <c r="C799" s="5"/>
      <c r="D799" s="5"/>
      <c r="E799" s="5"/>
      <c r="F799" s="5"/>
      <c r="G799" s="5"/>
      <c r="H799" s="5"/>
      <c r="I799" s="5"/>
      <c r="J799" s="96"/>
      <c r="K799" s="96"/>
      <c r="M799"/>
      <c r="O799"/>
      <c r="P799"/>
      <c r="R799"/>
      <c r="S799"/>
    </row>
    <row r="800" spans="1:19">
      <c r="A800" s="5"/>
      <c r="B800" s="5"/>
      <c r="C800" s="5"/>
      <c r="D800" s="5"/>
      <c r="E800" s="5"/>
      <c r="F800" s="5"/>
      <c r="G800" s="5"/>
      <c r="H800" s="5"/>
      <c r="I800" s="5"/>
      <c r="J800" s="96"/>
      <c r="K800" s="96"/>
      <c r="M800"/>
      <c r="O800"/>
      <c r="P800"/>
      <c r="R800"/>
      <c r="S800"/>
    </row>
    <row r="801" spans="1:19">
      <c r="A801" s="5"/>
      <c r="B801" s="5"/>
      <c r="C801" s="5"/>
      <c r="D801" s="5"/>
      <c r="E801" s="5"/>
      <c r="F801" s="5"/>
      <c r="G801" s="5"/>
      <c r="H801" s="5"/>
      <c r="I801" s="5"/>
      <c r="J801" s="96"/>
      <c r="K801" s="96"/>
      <c r="M801"/>
      <c r="O801"/>
      <c r="P801"/>
      <c r="R801"/>
      <c r="S801"/>
    </row>
    <row r="802" spans="1:19">
      <c r="A802" s="5"/>
      <c r="B802" s="5"/>
      <c r="C802" s="5"/>
      <c r="D802" s="5"/>
      <c r="E802" s="5"/>
      <c r="F802" s="5"/>
      <c r="G802" s="5"/>
      <c r="H802" s="5"/>
      <c r="I802" s="5"/>
      <c r="J802" s="96"/>
      <c r="K802" s="96"/>
      <c r="M802"/>
      <c r="O802"/>
      <c r="P802"/>
      <c r="R802"/>
      <c r="S802"/>
    </row>
    <row r="803" spans="1:19">
      <c r="A803" s="5"/>
      <c r="B803" s="5"/>
      <c r="C803" s="5"/>
      <c r="D803" s="5"/>
      <c r="E803" s="5"/>
      <c r="F803" s="5"/>
      <c r="G803" s="5"/>
      <c r="H803" s="5"/>
      <c r="I803" s="5"/>
      <c r="J803" s="96"/>
      <c r="K803" s="96"/>
      <c r="M803"/>
      <c r="O803"/>
      <c r="P803"/>
      <c r="R803"/>
      <c r="S803"/>
    </row>
    <row r="804" spans="1:19">
      <c r="A804" s="5"/>
      <c r="B804" s="5"/>
      <c r="C804" s="5"/>
      <c r="D804" s="5"/>
      <c r="E804" s="5"/>
      <c r="F804" s="5"/>
      <c r="G804" s="5"/>
      <c r="H804" s="5"/>
      <c r="I804" s="5"/>
      <c r="J804" s="96"/>
      <c r="K804" s="96"/>
      <c r="M804"/>
      <c r="O804"/>
      <c r="P804"/>
      <c r="R804"/>
      <c r="S804"/>
    </row>
    <row r="805" spans="1:19">
      <c r="A805" s="5"/>
      <c r="B805" s="5"/>
      <c r="C805" s="5"/>
      <c r="D805" s="5"/>
      <c r="E805" s="5"/>
      <c r="F805" s="5"/>
      <c r="G805" s="5"/>
      <c r="H805" s="5"/>
      <c r="I805" s="5"/>
      <c r="J805" s="96"/>
      <c r="K805" s="96"/>
      <c r="M805"/>
      <c r="O805"/>
      <c r="P805"/>
      <c r="R805"/>
      <c r="S805"/>
    </row>
    <row r="806" spans="1:19">
      <c r="A806" s="5"/>
      <c r="B806" s="5"/>
      <c r="C806" s="5"/>
      <c r="D806" s="5"/>
      <c r="E806" s="5"/>
      <c r="F806" s="5"/>
      <c r="G806" s="5"/>
      <c r="H806" s="5"/>
      <c r="I806" s="5"/>
      <c r="J806" s="96"/>
      <c r="K806" s="96"/>
      <c r="M806"/>
      <c r="O806"/>
      <c r="P806"/>
      <c r="R806"/>
      <c r="S806"/>
    </row>
  </sheetData>
  <sheetProtection sheet="1" selectLockedCells="1"/>
  <pageMargins left="0.75" right="0.75" top="1" bottom="1" header="0.5" footer="0.5"/>
  <pageSetup paperSize="9" orientation="portrait" horizontalDpi="4294967294"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V806"/>
  <sheetViews>
    <sheetView workbookViewId="0">
      <selection activeCell="J5" sqref="J5"/>
    </sheetView>
  </sheetViews>
  <sheetFormatPr defaultRowHeight="12.5"/>
  <cols>
    <col min="1" max="1" width="6.7265625" style="55" customWidth="1"/>
    <col min="2" max="2" width="6.7265625" style="90" customWidth="1"/>
    <col min="3" max="3" width="6.7265625" style="55" customWidth="1"/>
    <col min="4" max="4" width="6.7265625" style="90" customWidth="1"/>
    <col min="5" max="5" width="6.7265625" style="55" customWidth="1"/>
    <col min="6" max="6" width="6.7265625" style="90" customWidth="1"/>
    <col min="7" max="7" width="6.7265625" style="55" customWidth="1"/>
    <col min="8" max="8" width="6.7265625" style="90" customWidth="1"/>
    <col min="9" max="9" width="6.453125" style="55" customWidth="1"/>
    <col min="10" max="11" width="7" style="93" customWidth="1"/>
    <col min="12" max="12" width="7.1796875" customWidth="1"/>
    <col min="13" max="13" width="8" style="94" customWidth="1"/>
    <col min="14" max="14" width="7.7265625" customWidth="1"/>
    <col min="15" max="15" width="7" style="94" customWidth="1"/>
    <col min="16" max="16" width="10.7265625" style="123" bestFit="1" customWidth="1"/>
    <col min="17" max="17" width="13.7265625" style="5" customWidth="1"/>
    <col min="19" max="19" width="11.1796875" customWidth="1"/>
    <col min="20" max="20" width="14.453125" customWidth="1"/>
    <col min="22" max="22" width="13.26953125" customWidth="1"/>
  </cols>
  <sheetData>
    <row r="1" spans="1:22" ht="24" customHeight="1">
      <c r="A1" s="95">
        <v>1</v>
      </c>
      <c r="B1" s="95">
        <v>2</v>
      </c>
      <c r="C1" s="95">
        <v>3</v>
      </c>
      <c r="D1" s="95">
        <v>4</v>
      </c>
      <c r="E1" s="95">
        <v>5</v>
      </c>
      <c r="F1" s="95">
        <v>6</v>
      </c>
      <c r="G1" s="95">
        <v>7</v>
      </c>
      <c r="H1" s="95">
        <v>8</v>
      </c>
      <c r="I1" s="95">
        <v>9</v>
      </c>
      <c r="J1" s="95">
        <v>10</v>
      </c>
      <c r="K1" s="95" t="s">
        <v>132</v>
      </c>
      <c r="L1" s="95" t="s">
        <v>84</v>
      </c>
      <c r="M1" s="95" t="s">
        <v>94</v>
      </c>
      <c r="N1" s="95" t="s">
        <v>131</v>
      </c>
      <c r="O1" s="95" t="s">
        <v>83</v>
      </c>
      <c r="P1" s="37" t="s">
        <v>63</v>
      </c>
      <c r="Q1" s="63" t="s">
        <v>64</v>
      </c>
    </row>
    <row r="2" spans="1:22">
      <c r="A2" s="55" t="s">
        <v>65</v>
      </c>
      <c r="B2" s="90" t="s">
        <v>65</v>
      </c>
      <c r="C2" s="55" t="s">
        <v>65</v>
      </c>
      <c r="D2" s="93" t="s">
        <v>65</v>
      </c>
      <c r="E2" s="55" t="s">
        <v>65</v>
      </c>
      <c r="F2" s="93" t="s">
        <v>65</v>
      </c>
      <c r="G2" s="55" t="s">
        <v>65</v>
      </c>
      <c r="H2" s="93" t="s">
        <v>65</v>
      </c>
      <c r="I2" s="55" t="s">
        <v>65</v>
      </c>
      <c r="J2" s="93" t="s">
        <v>65</v>
      </c>
      <c r="K2" s="90" t="s">
        <v>65</v>
      </c>
      <c r="L2" s="55" t="s">
        <v>65</v>
      </c>
      <c r="M2" s="90" t="s">
        <v>65</v>
      </c>
      <c r="N2" s="55" t="s">
        <v>65</v>
      </c>
      <c r="O2" s="90" t="s">
        <v>65</v>
      </c>
      <c r="P2" s="188" t="s">
        <v>85</v>
      </c>
      <c r="Q2" s="5">
        <v>2</v>
      </c>
    </row>
    <row r="3" spans="1:22">
      <c r="A3" s="55" t="s">
        <v>65</v>
      </c>
      <c r="B3" s="90" t="s">
        <v>65</v>
      </c>
      <c r="C3" s="55" t="s">
        <v>65</v>
      </c>
      <c r="D3" s="93" t="s">
        <v>65</v>
      </c>
      <c r="E3" s="55" t="s">
        <v>65</v>
      </c>
      <c r="F3" s="90" t="s">
        <v>65</v>
      </c>
      <c r="G3" s="55" t="s">
        <v>65</v>
      </c>
      <c r="H3" s="93" t="s">
        <v>65</v>
      </c>
      <c r="I3" s="55" t="s">
        <v>65</v>
      </c>
      <c r="J3" s="93" t="s">
        <v>65</v>
      </c>
      <c r="K3" s="90" t="s">
        <v>65</v>
      </c>
      <c r="L3" s="55" t="s">
        <v>65</v>
      </c>
      <c r="M3" s="90" t="s">
        <v>65</v>
      </c>
      <c r="N3" s="55" t="s">
        <v>65</v>
      </c>
      <c r="O3" s="90" t="s">
        <v>65</v>
      </c>
      <c r="P3" s="188" t="s">
        <v>85</v>
      </c>
      <c r="Q3" s="5">
        <v>3</v>
      </c>
    </row>
    <row r="4" spans="1:22" ht="13">
      <c r="A4" s="55" t="s">
        <v>65</v>
      </c>
      <c r="B4" s="90" t="s">
        <v>65</v>
      </c>
      <c r="C4" s="55" t="s">
        <v>65</v>
      </c>
      <c r="D4" s="93" t="s">
        <v>65</v>
      </c>
      <c r="E4" s="55" t="s">
        <v>65</v>
      </c>
      <c r="F4" s="90" t="s">
        <v>65</v>
      </c>
      <c r="G4" s="55" t="s">
        <v>65</v>
      </c>
      <c r="H4" s="93" t="s">
        <v>65</v>
      </c>
      <c r="I4" s="55" t="s">
        <v>65</v>
      </c>
      <c r="J4" s="93" t="s">
        <v>65</v>
      </c>
      <c r="K4" s="90" t="s">
        <v>65</v>
      </c>
      <c r="L4" s="55" t="s">
        <v>65</v>
      </c>
      <c r="M4" s="90" t="s">
        <v>65</v>
      </c>
      <c r="N4" s="55" t="s">
        <v>65</v>
      </c>
      <c r="O4" s="90" t="s">
        <v>65</v>
      </c>
      <c r="P4" s="188" t="s">
        <v>85</v>
      </c>
      <c r="Q4" s="5">
        <v>4</v>
      </c>
      <c r="S4" s="29" t="s">
        <v>10</v>
      </c>
      <c r="T4" s="30" t="s">
        <v>21</v>
      </c>
      <c r="V4" s="67"/>
    </row>
    <row r="5" spans="1:22">
      <c r="A5" s="189" t="s">
        <v>85</v>
      </c>
      <c r="B5" s="90" t="s">
        <v>85</v>
      </c>
      <c r="C5" s="55" t="s">
        <v>85</v>
      </c>
      <c r="D5" s="90" t="s">
        <v>85</v>
      </c>
      <c r="E5" s="175" t="s">
        <v>107</v>
      </c>
      <c r="F5" s="174" t="s">
        <v>107</v>
      </c>
      <c r="G5" s="175" t="s">
        <v>107</v>
      </c>
      <c r="H5" s="174" t="s">
        <v>93</v>
      </c>
      <c r="I5" s="190" t="s">
        <v>122</v>
      </c>
      <c r="J5" s="93" t="s">
        <v>123</v>
      </c>
      <c r="K5" s="90" t="s">
        <v>65</v>
      </c>
      <c r="L5" s="55" t="s">
        <v>65</v>
      </c>
      <c r="M5" s="90" t="s">
        <v>65</v>
      </c>
      <c r="N5" s="55" t="s">
        <v>65</v>
      </c>
      <c r="O5" s="90" t="s">
        <v>65</v>
      </c>
      <c r="P5" s="188" t="s">
        <v>85</v>
      </c>
      <c r="Q5" s="5">
        <v>5</v>
      </c>
      <c r="S5" s="33" t="s">
        <v>11</v>
      </c>
      <c r="T5" s="7" t="s">
        <v>55</v>
      </c>
      <c r="V5" s="67"/>
    </row>
    <row r="6" spans="1:22">
      <c r="A6" s="189" t="s">
        <v>85</v>
      </c>
      <c r="B6" s="174" t="s">
        <v>85</v>
      </c>
      <c r="C6" s="173" t="s">
        <v>85</v>
      </c>
      <c r="D6" s="174" t="s">
        <v>85</v>
      </c>
      <c r="E6" s="175" t="s">
        <v>107</v>
      </c>
      <c r="F6" s="174" t="s">
        <v>107</v>
      </c>
      <c r="G6" s="175" t="s">
        <v>107</v>
      </c>
      <c r="H6" s="174" t="s">
        <v>93</v>
      </c>
      <c r="I6" s="190" t="s">
        <v>122</v>
      </c>
      <c r="J6" s="93" t="s">
        <v>123</v>
      </c>
      <c r="K6" s="90" t="s">
        <v>65</v>
      </c>
      <c r="L6" s="55" t="s">
        <v>65</v>
      </c>
      <c r="M6" s="90" t="s">
        <v>65</v>
      </c>
      <c r="N6" s="55" t="s">
        <v>65</v>
      </c>
      <c r="O6" s="90" t="s">
        <v>65</v>
      </c>
      <c r="P6" s="188" t="s">
        <v>85</v>
      </c>
      <c r="Q6" s="5">
        <v>6</v>
      </c>
      <c r="S6" s="33" t="s">
        <v>12</v>
      </c>
      <c r="T6" s="7" t="s">
        <v>56</v>
      </c>
    </row>
    <row r="7" spans="1:22">
      <c r="A7" s="175" t="s">
        <v>86</v>
      </c>
      <c r="B7" s="191" t="s">
        <v>86</v>
      </c>
      <c r="C7" s="175" t="s">
        <v>86</v>
      </c>
      <c r="D7" s="191" t="s">
        <v>86</v>
      </c>
      <c r="E7" s="175" t="s">
        <v>107</v>
      </c>
      <c r="F7" s="174" t="s">
        <v>107</v>
      </c>
      <c r="G7" s="175" t="s">
        <v>107</v>
      </c>
      <c r="H7" s="174" t="s">
        <v>93</v>
      </c>
      <c r="I7" s="190" t="s">
        <v>122</v>
      </c>
      <c r="J7" s="93" t="s">
        <v>123</v>
      </c>
      <c r="K7" s="90" t="s">
        <v>65</v>
      </c>
      <c r="L7" s="55" t="s">
        <v>65</v>
      </c>
      <c r="M7" s="90" t="s">
        <v>65</v>
      </c>
      <c r="N7" s="55" t="s">
        <v>65</v>
      </c>
      <c r="O7" s="90" t="s">
        <v>65</v>
      </c>
      <c r="P7" s="192" t="s">
        <v>86</v>
      </c>
      <c r="Q7" s="5">
        <v>7</v>
      </c>
      <c r="S7" s="33" t="s">
        <v>13</v>
      </c>
      <c r="T7" s="7" t="s">
        <v>32</v>
      </c>
    </row>
    <row r="8" spans="1:22">
      <c r="A8" s="175" t="s">
        <v>86</v>
      </c>
      <c r="B8" s="191" t="s">
        <v>86</v>
      </c>
      <c r="C8" s="175" t="s">
        <v>86</v>
      </c>
      <c r="D8" s="191" t="s">
        <v>86</v>
      </c>
      <c r="E8" s="175" t="s">
        <v>107</v>
      </c>
      <c r="F8" s="174" t="s">
        <v>107</v>
      </c>
      <c r="G8" s="175" t="s">
        <v>107</v>
      </c>
      <c r="H8" s="174" t="s">
        <v>93</v>
      </c>
      <c r="I8" s="190" t="s">
        <v>122</v>
      </c>
      <c r="J8" s="93" t="s">
        <v>123</v>
      </c>
      <c r="K8" s="90" t="s">
        <v>65</v>
      </c>
      <c r="L8" s="55" t="s">
        <v>65</v>
      </c>
      <c r="M8" s="90" t="s">
        <v>65</v>
      </c>
      <c r="N8" s="55" t="s">
        <v>65</v>
      </c>
      <c r="O8" s="90" t="s">
        <v>65</v>
      </c>
      <c r="P8" s="193" t="s">
        <v>86</v>
      </c>
      <c r="Q8" s="5">
        <v>8</v>
      </c>
      <c r="S8" s="33" t="s">
        <v>14</v>
      </c>
      <c r="T8" s="7" t="s">
        <v>31</v>
      </c>
    </row>
    <row r="9" spans="1:22">
      <c r="A9" s="173" t="s">
        <v>87</v>
      </c>
      <c r="B9" s="176" t="s">
        <v>87</v>
      </c>
      <c r="C9" s="173" t="s">
        <v>87</v>
      </c>
      <c r="D9" s="176" t="s">
        <v>87</v>
      </c>
      <c r="E9" s="173" t="s">
        <v>87</v>
      </c>
      <c r="F9" s="176" t="s">
        <v>87</v>
      </c>
      <c r="G9" s="173" t="s">
        <v>87</v>
      </c>
      <c r="H9" s="174" t="s">
        <v>93</v>
      </c>
      <c r="I9" s="190" t="s">
        <v>122</v>
      </c>
      <c r="J9" s="93" t="s">
        <v>123</v>
      </c>
      <c r="K9" s="90" t="s">
        <v>65</v>
      </c>
      <c r="L9" s="55" t="s">
        <v>65</v>
      </c>
      <c r="M9" s="90" t="s">
        <v>65</v>
      </c>
      <c r="N9" s="55" t="s">
        <v>65</v>
      </c>
      <c r="O9" s="90" t="s">
        <v>65</v>
      </c>
      <c r="P9" s="193" t="s">
        <v>87</v>
      </c>
      <c r="Q9" s="5">
        <v>9</v>
      </c>
      <c r="S9" s="33" t="s">
        <v>15</v>
      </c>
      <c r="T9" s="194" t="s">
        <v>102</v>
      </c>
    </row>
    <row r="10" spans="1:22">
      <c r="A10" s="173" t="s">
        <v>87</v>
      </c>
      <c r="B10" s="176" t="s">
        <v>87</v>
      </c>
      <c r="C10" s="173" t="s">
        <v>87</v>
      </c>
      <c r="D10" s="176" t="s">
        <v>87</v>
      </c>
      <c r="E10" s="173" t="s">
        <v>87</v>
      </c>
      <c r="F10" s="176" t="s">
        <v>87</v>
      </c>
      <c r="G10" s="173" t="s">
        <v>87</v>
      </c>
      <c r="H10" s="174" t="s">
        <v>93</v>
      </c>
      <c r="I10" s="190" t="s">
        <v>122</v>
      </c>
      <c r="J10" s="93" t="s">
        <v>123</v>
      </c>
      <c r="K10" s="90" t="s">
        <v>65</v>
      </c>
      <c r="L10" s="173"/>
      <c r="M10" s="90" t="s">
        <v>65</v>
      </c>
      <c r="N10" s="55" t="s">
        <v>65</v>
      </c>
      <c r="O10" s="90" t="s">
        <v>65</v>
      </c>
      <c r="P10" s="193" t="s">
        <v>87</v>
      </c>
      <c r="Q10" s="5">
        <v>10</v>
      </c>
      <c r="S10" s="195" t="s">
        <v>30</v>
      </c>
      <c r="T10" s="194" t="s">
        <v>103</v>
      </c>
    </row>
    <row r="11" spans="1:22">
      <c r="A11" s="173" t="s">
        <v>119</v>
      </c>
      <c r="B11" s="176" t="s">
        <v>119</v>
      </c>
      <c r="C11" s="173" t="s">
        <v>119</v>
      </c>
      <c r="D11" s="176" t="s">
        <v>88</v>
      </c>
      <c r="E11" s="173" t="s">
        <v>88</v>
      </c>
      <c r="F11" s="176" t="s">
        <v>88</v>
      </c>
      <c r="G11" s="173" t="s">
        <v>88</v>
      </c>
      <c r="H11" s="176" t="s">
        <v>88</v>
      </c>
      <c r="I11" s="190" t="s">
        <v>122</v>
      </c>
      <c r="J11" s="93" t="s">
        <v>123</v>
      </c>
      <c r="K11" s="90" t="s">
        <v>65</v>
      </c>
      <c r="L11" s="173" t="s">
        <v>88</v>
      </c>
      <c r="M11" s="90" t="s">
        <v>65</v>
      </c>
      <c r="N11" s="55" t="s">
        <v>65</v>
      </c>
      <c r="O11" s="90" t="s">
        <v>65</v>
      </c>
      <c r="P11" s="193" t="s">
        <v>88</v>
      </c>
      <c r="Q11" s="5">
        <v>11</v>
      </c>
      <c r="S11" s="195" t="s">
        <v>62</v>
      </c>
      <c r="T11" s="194" t="s">
        <v>104</v>
      </c>
    </row>
    <row r="12" spans="1:22">
      <c r="A12" s="173" t="s">
        <v>119</v>
      </c>
      <c r="B12" s="176" t="s">
        <v>119</v>
      </c>
      <c r="C12" s="173" t="s">
        <v>119</v>
      </c>
      <c r="D12" s="176" t="s">
        <v>88</v>
      </c>
      <c r="E12" s="173" t="s">
        <v>88</v>
      </c>
      <c r="F12" s="176" t="s">
        <v>88</v>
      </c>
      <c r="G12" s="173" t="s">
        <v>88</v>
      </c>
      <c r="H12" s="176" t="s">
        <v>88</v>
      </c>
      <c r="I12" s="190" t="s">
        <v>122</v>
      </c>
      <c r="J12" s="93" t="s">
        <v>123</v>
      </c>
      <c r="K12" s="90" t="s">
        <v>65</v>
      </c>
      <c r="L12" s="173" t="s">
        <v>88</v>
      </c>
      <c r="M12" s="90" t="s">
        <v>65</v>
      </c>
      <c r="N12" s="55" t="s">
        <v>65</v>
      </c>
      <c r="O12" s="90" t="s">
        <v>65</v>
      </c>
      <c r="P12" s="193" t="s">
        <v>88</v>
      </c>
      <c r="Q12" s="5">
        <v>12</v>
      </c>
      <c r="S12" s="195" t="s">
        <v>61</v>
      </c>
      <c r="T12" s="194" t="s">
        <v>105</v>
      </c>
    </row>
    <row r="13" spans="1:22" ht="13">
      <c r="A13" s="173" t="s">
        <v>119</v>
      </c>
      <c r="B13" s="174" t="s">
        <v>119</v>
      </c>
      <c r="C13" s="190" t="s">
        <v>119</v>
      </c>
      <c r="D13" s="174" t="s">
        <v>89</v>
      </c>
      <c r="E13" s="190" t="s">
        <v>89</v>
      </c>
      <c r="F13" s="174" t="s">
        <v>89</v>
      </c>
      <c r="G13" s="190" t="s">
        <v>89</v>
      </c>
      <c r="H13" s="174" t="s">
        <v>89</v>
      </c>
      <c r="I13" s="190" t="s">
        <v>124</v>
      </c>
      <c r="J13" s="93" t="s">
        <v>123</v>
      </c>
      <c r="K13" s="90" t="s">
        <v>65</v>
      </c>
      <c r="L13" s="190" t="s">
        <v>89</v>
      </c>
      <c r="M13" s="90" t="s">
        <v>65</v>
      </c>
      <c r="N13" s="55" t="s">
        <v>65</v>
      </c>
      <c r="O13" s="90" t="s">
        <v>65</v>
      </c>
      <c r="P13" s="196" t="s">
        <v>89</v>
      </c>
      <c r="Q13" s="5">
        <v>13</v>
      </c>
      <c r="S13" s="36" t="s">
        <v>24</v>
      </c>
      <c r="T13" s="7"/>
    </row>
    <row r="14" spans="1:22">
      <c r="A14" s="173" t="s">
        <v>119</v>
      </c>
      <c r="B14" s="174" t="s">
        <v>119</v>
      </c>
      <c r="C14" s="190" t="s">
        <v>119</v>
      </c>
      <c r="D14" s="174" t="s">
        <v>89</v>
      </c>
      <c r="E14" s="190" t="s">
        <v>89</v>
      </c>
      <c r="F14" s="174" t="s">
        <v>89</v>
      </c>
      <c r="G14" s="190" t="s">
        <v>89</v>
      </c>
      <c r="H14" s="174" t="s">
        <v>89</v>
      </c>
      <c r="I14" s="190" t="s">
        <v>124</v>
      </c>
      <c r="J14" s="93" t="s">
        <v>123</v>
      </c>
      <c r="K14" s="90" t="s">
        <v>65</v>
      </c>
      <c r="L14" s="190" t="s">
        <v>89</v>
      </c>
      <c r="M14" s="90" t="s">
        <v>65</v>
      </c>
      <c r="N14" s="55" t="s">
        <v>65</v>
      </c>
      <c r="O14" s="90" t="s">
        <v>65</v>
      </c>
      <c r="P14" s="196" t="s">
        <v>89</v>
      </c>
      <c r="Q14" s="5">
        <v>14</v>
      </c>
      <c r="S14" s="38" t="s">
        <v>30</v>
      </c>
      <c r="T14" s="7"/>
    </row>
    <row r="15" spans="1:22">
      <c r="A15" s="173" t="s">
        <v>119</v>
      </c>
      <c r="B15" s="174" t="s">
        <v>119</v>
      </c>
      <c r="C15" s="190" t="s">
        <v>119</v>
      </c>
      <c r="D15" s="174" t="s">
        <v>92</v>
      </c>
      <c r="E15" s="190" t="s">
        <v>92</v>
      </c>
      <c r="F15" s="174" t="s">
        <v>92</v>
      </c>
      <c r="G15" s="190" t="s">
        <v>92</v>
      </c>
      <c r="H15" s="174" t="s">
        <v>92</v>
      </c>
      <c r="I15" s="190" t="s">
        <v>124</v>
      </c>
      <c r="J15" s="174" t="s">
        <v>90</v>
      </c>
      <c r="K15" s="90" t="s">
        <v>65</v>
      </c>
      <c r="L15" s="55" t="s">
        <v>65</v>
      </c>
      <c r="M15" s="174" t="s">
        <v>90</v>
      </c>
      <c r="N15" s="55" t="s">
        <v>65</v>
      </c>
      <c r="O15" s="90" t="s">
        <v>65</v>
      </c>
      <c r="P15" s="196" t="s">
        <v>90</v>
      </c>
      <c r="Q15" s="5">
        <v>15</v>
      </c>
      <c r="S15" s="38" t="s">
        <v>34</v>
      </c>
      <c r="T15" s="7"/>
    </row>
    <row r="16" spans="1:22">
      <c r="A16" s="173" t="s">
        <v>119</v>
      </c>
      <c r="B16" s="174" t="s">
        <v>119</v>
      </c>
      <c r="C16" s="190" t="s">
        <v>119</v>
      </c>
      <c r="D16" s="174" t="s">
        <v>92</v>
      </c>
      <c r="E16" s="190" t="s">
        <v>92</v>
      </c>
      <c r="F16" s="174" t="s">
        <v>92</v>
      </c>
      <c r="G16" s="190" t="s">
        <v>92</v>
      </c>
      <c r="H16" s="174" t="s">
        <v>92</v>
      </c>
      <c r="I16" s="190" t="s">
        <v>124</v>
      </c>
      <c r="J16" s="174" t="s">
        <v>90</v>
      </c>
      <c r="K16" s="90" t="s">
        <v>65</v>
      </c>
      <c r="L16" s="55" t="s">
        <v>65</v>
      </c>
      <c r="M16" s="174" t="s">
        <v>90</v>
      </c>
      <c r="N16" s="55" t="s">
        <v>65</v>
      </c>
      <c r="O16" s="90" t="s">
        <v>65</v>
      </c>
      <c r="P16" s="196" t="s">
        <v>90</v>
      </c>
      <c r="Q16" s="5">
        <v>16</v>
      </c>
      <c r="S16" s="38" t="s">
        <v>137</v>
      </c>
      <c r="T16" s="7" t="s">
        <v>72</v>
      </c>
    </row>
    <row r="17" spans="1:20">
      <c r="A17" s="173" t="s">
        <v>119</v>
      </c>
      <c r="B17" s="174" t="s">
        <v>119</v>
      </c>
      <c r="C17" s="190" t="s">
        <v>119</v>
      </c>
      <c r="D17" s="174" t="s">
        <v>92</v>
      </c>
      <c r="E17" s="190" t="s">
        <v>92</v>
      </c>
      <c r="F17" s="174" t="s">
        <v>92</v>
      </c>
      <c r="G17" s="190" t="s">
        <v>92</v>
      </c>
      <c r="H17" s="174" t="s">
        <v>92</v>
      </c>
      <c r="I17" s="190" t="s">
        <v>124</v>
      </c>
      <c r="J17" s="90" t="s">
        <v>91</v>
      </c>
      <c r="K17" s="174" t="s">
        <v>65</v>
      </c>
      <c r="L17" s="55" t="s">
        <v>65</v>
      </c>
      <c r="M17" s="90" t="s">
        <v>65</v>
      </c>
      <c r="N17" s="55" t="s">
        <v>133</v>
      </c>
      <c r="O17" s="174" t="s">
        <v>91</v>
      </c>
      <c r="P17" s="196" t="s">
        <v>91</v>
      </c>
      <c r="Q17" s="5">
        <v>17</v>
      </c>
      <c r="S17" s="5"/>
    </row>
    <row r="18" spans="1:20">
      <c r="A18" s="173" t="s">
        <v>119</v>
      </c>
      <c r="B18" s="174" t="s">
        <v>119</v>
      </c>
      <c r="C18" s="190" t="s">
        <v>119</v>
      </c>
      <c r="D18" s="174" t="s">
        <v>92</v>
      </c>
      <c r="E18" s="190" t="s">
        <v>92</v>
      </c>
      <c r="F18" s="174" t="s">
        <v>92</v>
      </c>
      <c r="G18" s="190" t="s">
        <v>92</v>
      </c>
      <c r="H18" s="174" t="s">
        <v>92</v>
      </c>
      <c r="I18" s="190" t="s">
        <v>124</v>
      </c>
      <c r="J18" s="90" t="s">
        <v>91</v>
      </c>
      <c r="K18" s="174" t="s">
        <v>65</v>
      </c>
      <c r="L18" s="55" t="s">
        <v>65</v>
      </c>
      <c r="M18" s="90" t="s">
        <v>65</v>
      </c>
      <c r="N18" s="55" t="s">
        <v>133</v>
      </c>
      <c r="O18" s="174" t="s">
        <v>91</v>
      </c>
      <c r="P18" s="196" t="s">
        <v>91</v>
      </c>
      <c r="Q18" s="5">
        <v>18</v>
      </c>
      <c r="S18" s="5"/>
    </row>
    <row r="19" spans="1:20" ht="13">
      <c r="A19" s="173" t="s">
        <v>119</v>
      </c>
      <c r="B19" s="174" t="s">
        <v>119</v>
      </c>
      <c r="C19" s="190" t="s">
        <v>119</v>
      </c>
      <c r="D19" s="174" t="s">
        <v>92</v>
      </c>
      <c r="E19" s="190" t="s">
        <v>92</v>
      </c>
      <c r="F19" s="174" t="s">
        <v>92</v>
      </c>
      <c r="G19" s="190" t="s">
        <v>92</v>
      </c>
      <c r="H19" s="174" t="s">
        <v>92</v>
      </c>
      <c r="I19" s="190" t="s">
        <v>124</v>
      </c>
      <c r="J19" s="90" t="s">
        <v>91</v>
      </c>
      <c r="K19" s="174" t="s">
        <v>65</v>
      </c>
      <c r="L19" s="55" t="s">
        <v>65</v>
      </c>
      <c r="M19" s="90" t="s">
        <v>65</v>
      </c>
      <c r="N19" s="55" t="s">
        <v>133</v>
      </c>
      <c r="O19" s="174" t="s">
        <v>91</v>
      </c>
      <c r="P19" s="196" t="s">
        <v>91</v>
      </c>
      <c r="Q19" s="5">
        <v>19</v>
      </c>
      <c r="S19" s="31" t="s">
        <v>16</v>
      </c>
      <c r="T19" s="37" t="s">
        <v>22</v>
      </c>
    </row>
    <row r="20" spans="1:20">
      <c r="A20" s="173" t="s">
        <v>119</v>
      </c>
      <c r="B20" s="174" t="s">
        <v>119</v>
      </c>
      <c r="C20" s="190" t="s">
        <v>119</v>
      </c>
      <c r="D20" s="174" t="s">
        <v>92</v>
      </c>
      <c r="E20" s="190" t="s">
        <v>92</v>
      </c>
      <c r="F20" s="174" t="s">
        <v>92</v>
      </c>
      <c r="G20" s="190" t="s">
        <v>92</v>
      </c>
      <c r="H20" s="174" t="s">
        <v>92</v>
      </c>
      <c r="I20" s="190" t="s">
        <v>124</v>
      </c>
      <c r="J20" s="90" t="s">
        <v>91</v>
      </c>
      <c r="K20" s="174" t="s">
        <v>65</v>
      </c>
      <c r="L20" s="55" t="s">
        <v>65</v>
      </c>
      <c r="M20" s="90" t="s">
        <v>65</v>
      </c>
      <c r="N20" s="55" t="s">
        <v>133</v>
      </c>
      <c r="O20" s="174" t="s">
        <v>91</v>
      </c>
      <c r="P20" s="196" t="s">
        <v>91</v>
      </c>
      <c r="Q20" s="5">
        <v>20</v>
      </c>
      <c r="S20" s="34" t="s">
        <v>17</v>
      </c>
      <c r="T20" s="188" t="s">
        <v>100</v>
      </c>
    </row>
    <row r="21" spans="1:20">
      <c r="A21" s="173" t="s">
        <v>119</v>
      </c>
      <c r="B21" s="174" t="s">
        <v>119</v>
      </c>
      <c r="C21" s="190" t="s">
        <v>119</v>
      </c>
      <c r="D21" s="174" t="s">
        <v>92</v>
      </c>
      <c r="E21" s="190" t="s">
        <v>92</v>
      </c>
      <c r="F21" s="174" t="s">
        <v>92</v>
      </c>
      <c r="G21" s="190" t="s">
        <v>92</v>
      </c>
      <c r="H21" s="174" t="s">
        <v>92</v>
      </c>
      <c r="I21" s="190" t="s">
        <v>124</v>
      </c>
      <c r="J21" s="90" t="s">
        <v>91</v>
      </c>
      <c r="K21" s="174" t="s">
        <v>65</v>
      </c>
      <c r="L21" s="55" t="s">
        <v>65</v>
      </c>
      <c r="M21" s="90" t="s">
        <v>65</v>
      </c>
      <c r="N21" s="55" t="s">
        <v>133</v>
      </c>
      <c r="O21" s="174" t="s">
        <v>91</v>
      </c>
      <c r="P21" s="196" t="s">
        <v>91</v>
      </c>
      <c r="Q21" s="5">
        <v>21</v>
      </c>
      <c r="S21" s="34" t="s">
        <v>18</v>
      </c>
      <c r="T21" s="188" t="s">
        <v>99</v>
      </c>
    </row>
    <row r="22" spans="1:20">
      <c r="A22" s="173" t="s">
        <v>119</v>
      </c>
      <c r="B22" s="174" t="s">
        <v>119</v>
      </c>
      <c r="C22" s="190" t="s">
        <v>119</v>
      </c>
      <c r="D22" s="174" t="s">
        <v>92</v>
      </c>
      <c r="E22" s="190" t="s">
        <v>92</v>
      </c>
      <c r="F22" s="174" t="s">
        <v>92</v>
      </c>
      <c r="G22" s="190" t="s">
        <v>92</v>
      </c>
      <c r="H22" s="174" t="s">
        <v>92</v>
      </c>
      <c r="I22" s="190" t="s">
        <v>124</v>
      </c>
      <c r="J22" s="90" t="s">
        <v>91</v>
      </c>
      <c r="K22" s="174" t="s">
        <v>134</v>
      </c>
      <c r="L22" s="55" t="s">
        <v>65</v>
      </c>
      <c r="M22" s="90" t="s">
        <v>65</v>
      </c>
      <c r="N22" s="55" t="s">
        <v>65</v>
      </c>
      <c r="O22" s="174" t="s">
        <v>91</v>
      </c>
      <c r="P22" s="196" t="s">
        <v>91</v>
      </c>
      <c r="Q22" s="5">
        <v>22</v>
      </c>
      <c r="S22" s="34" t="s">
        <v>19</v>
      </c>
      <c r="T22" s="188" t="s">
        <v>98</v>
      </c>
    </row>
    <row r="23" spans="1:20">
      <c r="A23" s="173" t="s">
        <v>119</v>
      </c>
      <c r="B23" s="174" t="s">
        <v>119</v>
      </c>
      <c r="C23" s="190" t="s">
        <v>119</v>
      </c>
      <c r="D23" s="174" t="s">
        <v>92</v>
      </c>
      <c r="E23" s="190" t="s">
        <v>92</v>
      </c>
      <c r="F23" s="174" t="s">
        <v>92</v>
      </c>
      <c r="G23" s="190" t="s">
        <v>92</v>
      </c>
      <c r="H23" s="174" t="s">
        <v>92</v>
      </c>
      <c r="I23" s="190" t="s">
        <v>124</v>
      </c>
      <c r="J23" s="90" t="s">
        <v>91</v>
      </c>
      <c r="K23" s="174" t="s">
        <v>134</v>
      </c>
      <c r="L23" s="55" t="s">
        <v>65</v>
      </c>
      <c r="M23" s="90" t="s">
        <v>65</v>
      </c>
      <c r="N23" s="55" t="s">
        <v>65</v>
      </c>
      <c r="O23" s="174" t="s">
        <v>91</v>
      </c>
      <c r="P23" s="196" t="s">
        <v>91</v>
      </c>
      <c r="Q23" s="5">
        <v>23</v>
      </c>
      <c r="S23" s="40"/>
      <c r="T23" s="188" t="s">
        <v>101</v>
      </c>
    </row>
    <row r="24" spans="1:20" ht="13">
      <c r="A24" s="173" t="s">
        <v>119</v>
      </c>
      <c r="B24" s="174" t="s">
        <v>119</v>
      </c>
      <c r="C24" s="190" t="s">
        <v>119</v>
      </c>
      <c r="D24" s="174" t="s">
        <v>92</v>
      </c>
      <c r="E24" s="190" t="s">
        <v>92</v>
      </c>
      <c r="F24" s="174" t="s">
        <v>92</v>
      </c>
      <c r="G24" s="190" t="s">
        <v>92</v>
      </c>
      <c r="H24" s="174" t="s">
        <v>92</v>
      </c>
      <c r="I24" s="190" t="s">
        <v>124</v>
      </c>
      <c r="J24" s="90" t="s">
        <v>91</v>
      </c>
      <c r="K24" s="174" t="s">
        <v>134</v>
      </c>
      <c r="L24" s="55" t="s">
        <v>65</v>
      </c>
      <c r="M24" s="90" t="s">
        <v>65</v>
      </c>
      <c r="N24" s="55" t="s">
        <v>65</v>
      </c>
      <c r="O24" s="174" t="s">
        <v>91</v>
      </c>
      <c r="P24" s="196" t="s">
        <v>91</v>
      </c>
      <c r="Q24" s="5">
        <v>24</v>
      </c>
      <c r="S24" s="32" t="s">
        <v>20</v>
      </c>
      <c r="T24" s="39"/>
    </row>
    <row r="25" spans="1:20">
      <c r="A25" s="173" t="s">
        <v>119</v>
      </c>
      <c r="B25" s="174" t="s">
        <v>119</v>
      </c>
      <c r="C25" s="190" t="s">
        <v>119</v>
      </c>
      <c r="D25" s="174" t="s">
        <v>92</v>
      </c>
      <c r="E25" s="190" t="s">
        <v>92</v>
      </c>
      <c r="F25" s="174" t="s">
        <v>92</v>
      </c>
      <c r="G25" s="190" t="s">
        <v>92</v>
      </c>
      <c r="H25" s="174" t="s">
        <v>92</v>
      </c>
      <c r="I25" s="190" t="s">
        <v>124</v>
      </c>
      <c r="J25" s="90" t="s">
        <v>91</v>
      </c>
      <c r="K25" s="174" t="s">
        <v>134</v>
      </c>
      <c r="L25" s="55" t="s">
        <v>65</v>
      </c>
      <c r="M25" s="90" t="s">
        <v>65</v>
      </c>
      <c r="N25" s="55" t="s">
        <v>65</v>
      </c>
      <c r="O25" s="174" t="s">
        <v>91</v>
      </c>
      <c r="P25" s="196" t="s">
        <v>91</v>
      </c>
      <c r="Q25" s="5">
        <v>25</v>
      </c>
      <c r="S25" s="35" t="s">
        <v>19</v>
      </c>
      <c r="T25" s="39"/>
    </row>
    <row r="26" spans="1:20">
      <c r="A26" s="173" t="s">
        <v>119</v>
      </c>
      <c r="B26" s="174" t="s">
        <v>119</v>
      </c>
      <c r="C26" s="190" t="s">
        <v>119</v>
      </c>
      <c r="D26" s="174" t="s">
        <v>92</v>
      </c>
      <c r="E26" s="190" t="s">
        <v>92</v>
      </c>
      <c r="F26" s="174" t="s">
        <v>92</v>
      </c>
      <c r="G26" s="190" t="s">
        <v>92</v>
      </c>
      <c r="H26" s="174" t="s">
        <v>92</v>
      </c>
      <c r="I26" s="190" t="s">
        <v>124</v>
      </c>
      <c r="J26" s="90" t="s">
        <v>91</v>
      </c>
      <c r="K26" s="174" t="s">
        <v>134</v>
      </c>
      <c r="L26" s="55" t="s">
        <v>65</v>
      </c>
      <c r="M26" s="90" t="s">
        <v>65</v>
      </c>
      <c r="N26" s="55" t="s">
        <v>65</v>
      </c>
      <c r="O26" s="174" t="s">
        <v>91</v>
      </c>
      <c r="P26" s="196" t="s">
        <v>91</v>
      </c>
      <c r="Q26" s="5">
        <v>26</v>
      </c>
      <c r="S26" s="35" t="s">
        <v>18</v>
      </c>
      <c r="T26" s="39"/>
    </row>
    <row r="27" spans="1:20">
      <c r="A27" s="173" t="s">
        <v>119</v>
      </c>
      <c r="B27" s="174" t="s">
        <v>119</v>
      </c>
      <c r="C27" s="190" t="s">
        <v>119</v>
      </c>
      <c r="D27" s="174" t="s">
        <v>92</v>
      </c>
      <c r="E27" s="190" t="s">
        <v>92</v>
      </c>
      <c r="F27" s="174" t="s">
        <v>92</v>
      </c>
      <c r="G27" s="190" t="s">
        <v>92</v>
      </c>
      <c r="H27" s="174" t="s">
        <v>92</v>
      </c>
      <c r="I27" s="190" t="s">
        <v>124</v>
      </c>
      <c r="J27" s="90" t="s">
        <v>91</v>
      </c>
      <c r="K27" s="174" t="s">
        <v>134</v>
      </c>
      <c r="L27" s="55" t="s">
        <v>65</v>
      </c>
      <c r="M27" s="90" t="s">
        <v>65</v>
      </c>
      <c r="N27" s="55" t="s">
        <v>65</v>
      </c>
      <c r="O27" s="174" t="s">
        <v>91</v>
      </c>
      <c r="P27" s="196" t="s">
        <v>91</v>
      </c>
      <c r="Q27" s="5">
        <v>27</v>
      </c>
      <c r="T27" s="39" t="s">
        <v>72</v>
      </c>
    </row>
    <row r="28" spans="1:20">
      <c r="A28" s="173" t="s">
        <v>119</v>
      </c>
      <c r="B28" s="174" t="s">
        <v>119</v>
      </c>
      <c r="C28" s="190" t="s">
        <v>119</v>
      </c>
      <c r="D28" s="174" t="s">
        <v>92</v>
      </c>
      <c r="E28" s="190" t="s">
        <v>92</v>
      </c>
      <c r="F28" s="174" t="s">
        <v>92</v>
      </c>
      <c r="G28" s="190" t="s">
        <v>92</v>
      </c>
      <c r="H28" s="174" t="s">
        <v>92</v>
      </c>
      <c r="I28" s="190" t="s">
        <v>124</v>
      </c>
      <c r="J28" s="90" t="s">
        <v>91</v>
      </c>
      <c r="K28" s="174" t="s">
        <v>134</v>
      </c>
      <c r="L28" s="55" t="s">
        <v>65</v>
      </c>
      <c r="M28" s="90" t="s">
        <v>65</v>
      </c>
      <c r="N28" s="55" t="s">
        <v>65</v>
      </c>
      <c r="O28" s="174" t="s">
        <v>91</v>
      </c>
      <c r="P28" s="196" t="s">
        <v>91</v>
      </c>
      <c r="Q28" s="5">
        <v>28</v>
      </c>
    </row>
    <row r="29" spans="1:20">
      <c r="A29" s="173" t="s">
        <v>119</v>
      </c>
      <c r="B29" s="174" t="s">
        <v>119</v>
      </c>
      <c r="C29" s="190" t="s">
        <v>119</v>
      </c>
      <c r="D29" s="174" t="s">
        <v>92</v>
      </c>
      <c r="E29" s="190" t="s">
        <v>92</v>
      </c>
      <c r="F29" s="174" t="s">
        <v>92</v>
      </c>
      <c r="G29" s="190" t="s">
        <v>92</v>
      </c>
      <c r="H29" s="174" t="s">
        <v>92</v>
      </c>
      <c r="I29" s="190" t="s">
        <v>124</v>
      </c>
      <c r="J29" s="90" t="s">
        <v>91</v>
      </c>
      <c r="K29" s="174" t="s">
        <v>134</v>
      </c>
      <c r="L29" s="55" t="s">
        <v>65</v>
      </c>
      <c r="M29" s="90" t="s">
        <v>65</v>
      </c>
      <c r="N29" s="55" t="s">
        <v>65</v>
      </c>
      <c r="O29" s="174" t="s">
        <v>91</v>
      </c>
      <c r="P29" s="196" t="s">
        <v>91</v>
      </c>
      <c r="Q29" s="5">
        <v>29</v>
      </c>
    </row>
    <row r="30" spans="1:20">
      <c r="A30" s="173" t="s">
        <v>119</v>
      </c>
      <c r="B30" s="174" t="s">
        <v>119</v>
      </c>
      <c r="C30" s="190" t="s">
        <v>119</v>
      </c>
      <c r="D30" s="174" t="s">
        <v>92</v>
      </c>
      <c r="E30" s="190" t="s">
        <v>92</v>
      </c>
      <c r="F30" s="174" t="s">
        <v>92</v>
      </c>
      <c r="G30" s="190" t="s">
        <v>92</v>
      </c>
      <c r="H30" s="174" t="s">
        <v>92</v>
      </c>
      <c r="I30" s="190" t="s">
        <v>124</v>
      </c>
      <c r="J30" s="90" t="s">
        <v>91</v>
      </c>
      <c r="K30" s="174" t="s">
        <v>134</v>
      </c>
      <c r="L30" s="55" t="s">
        <v>65</v>
      </c>
      <c r="M30" s="90" t="s">
        <v>65</v>
      </c>
      <c r="N30" s="55" t="s">
        <v>65</v>
      </c>
      <c r="O30" s="174" t="s">
        <v>91</v>
      </c>
      <c r="P30" s="196" t="s">
        <v>91</v>
      </c>
      <c r="Q30" s="5">
        <v>30</v>
      </c>
    </row>
    <row r="31" spans="1:20">
      <c r="A31" s="173" t="s">
        <v>119</v>
      </c>
      <c r="B31" s="174" t="s">
        <v>119</v>
      </c>
      <c r="C31" s="190" t="s">
        <v>119</v>
      </c>
      <c r="D31" s="174" t="s">
        <v>92</v>
      </c>
      <c r="E31" s="190" t="s">
        <v>92</v>
      </c>
      <c r="F31" s="174" t="s">
        <v>92</v>
      </c>
      <c r="G31" s="190" t="s">
        <v>92</v>
      </c>
      <c r="H31" s="174" t="s">
        <v>92</v>
      </c>
      <c r="I31" s="190" t="s">
        <v>124</v>
      </c>
      <c r="J31" s="90" t="s">
        <v>91</v>
      </c>
      <c r="K31" s="174" t="s">
        <v>134</v>
      </c>
      <c r="L31" s="55" t="s">
        <v>65</v>
      </c>
      <c r="M31" s="90" t="s">
        <v>65</v>
      </c>
      <c r="N31" s="55" t="s">
        <v>65</v>
      </c>
      <c r="O31" s="174" t="s">
        <v>91</v>
      </c>
      <c r="P31" s="196" t="s">
        <v>91</v>
      </c>
      <c r="Q31" s="5">
        <v>31</v>
      </c>
    </row>
    <row r="32" spans="1:20">
      <c r="A32" s="173" t="s">
        <v>119</v>
      </c>
      <c r="B32" s="174" t="s">
        <v>119</v>
      </c>
      <c r="C32" s="190" t="s">
        <v>119</v>
      </c>
      <c r="D32" s="174" t="s">
        <v>92</v>
      </c>
      <c r="E32" s="190" t="s">
        <v>92</v>
      </c>
      <c r="F32" s="174" t="s">
        <v>92</v>
      </c>
      <c r="G32" s="190" t="s">
        <v>92</v>
      </c>
      <c r="H32" s="174" t="s">
        <v>92</v>
      </c>
      <c r="I32" s="190" t="s">
        <v>124</v>
      </c>
      <c r="J32" s="90" t="s">
        <v>91</v>
      </c>
      <c r="K32" s="174" t="s">
        <v>134</v>
      </c>
      <c r="L32" s="55" t="s">
        <v>65</v>
      </c>
      <c r="M32" s="90" t="s">
        <v>65</v>
      </c>
      <c r="N32" s="55" t="s">
        <v>65</v>
      </c>
      <c r="O32" s="174" t="s">
        <v>91</v>
      </c>
      <c r="P32" s="196" t="s">
        <v>91</v>
      </c>
      <c r="Q32" s="5">
        <v>32</v>
      </c>
    </row>
    <row r="33" spans="1:17">
      <c r="A33" s="173" t="s">
        <v>119</v>
      </c>
      <c r="B33" s="174" t="s">
        <v>119</v>
      </c>
      <c r="C33" s="190" t="s">
        <v>119</v>
      </c>
      <c r="D33" s="174" t="s">
        <v>92</v>
      </c>
      <c r="E33" s="190" t="s">
        <v>92</v>
      </c>
      <c r="F33" s="174" t="s">
        <v>92</v>
      </c>
      <c r="G33" s="190" t="s">
        <v>92</v>
      </c>
      <c r="H33" s="174" t="s">
        <v>92</v>
      </c>
      <c r="I33" s="190" t="s">
        <v>124</v>
      </c>
      <c r="J33" s="90" t="s">
        <v>91</v>
      </c>
      <c r="K33" s="174" t="s">
        <v>134</v>
      </c>
      <c r="L33" s="55" t="s">
        <v>65</v>
      </c>
      <c r="M33" s="90" t="s">
        <v>65</v>
      </c>
      <c r="N33" s="55" t="s">
        <v>65</v>
      </c>
      <c r="O33" s="174" t="s">
        <v>91</v>
      </c>
      <c r="P33" s="196" t="s">
        <v>91</v>
      </c>
      <c r="Q33" s="5">
        <v>33</v>
      </c>
    </row>
    <row r="34" spans="1:17">
      <c r="A34" s="173" t="s">
        <v>119</v>
      </c>
      <c r="B34" s="174" t="s">
        <v>119</v>
      </c>
      <c r="C34" s="190" t="s">
        <v>119</v>
      </c>
      <c r="D34" s="174" t="s">
        <v>92</v>
      </c>
      <c r="E34" s="190" t="s">
        <v>92</v>
      </c>
      <c r="F34" s="174" t="s">
        <v>92</v>
      </c>
      <c r="G34" s="190" t="s">
        <v>92</v>
      </c>
      <c r="H34" s="174" t="s">
        <v>92</v>
      </c>
      <c r="I34" s="190" t="s">
        <v>124</v>
      </c>
      <c r="J34" s="90" t="s">
        <v>91</v>
      </c>
      <c r="K34" s="174" t="s">
        <v>134</v>
      </c>
      <c r="L34" s="55" t="s">
        <v>65</v>
      </c>
      <c r="M34" s="90" t="s">
        <v>65</v>
      </c>
      <c r="N34" s="55" t="s">
        <v>65</v>
      </c>
      <c r="O34" s="174" t="s">
        <v>91</v>
      </c>
      <c r="P34" s="196" t="s">
        <v>91</v>
      </c>
      <c r="Q34" s="5">
        <v>34</v>
      </c>
    </row>
    <row r="35" spans="1:17">
      <c r="A35" s="173" t="s">
        <v>119</v>
      </c>
      <c r="B35" s="174" t="s">
        <v>119</v>
      </c>
      <c r="C35" s="190" t="s">
        <v>119</v>
      </c>
      <c r="D35" s="174" t="s">
        <v>92</v>
      </c>
      <c r="E35" s="190" t="s">
        <v>92</v>
      </c>
      <c r="F35" s="174" t="s">
        <v>92</v>
      </c>
      <c r="G35" s="190" t="s">
        <v>92</v>
      </c>
      <c r="H35" s="174" t="s">
        <v>92</v>
      </c>
      <c r="I35" s="190" t="s">
        <v>124</v>
      </c>
      <c r="J35" s="90" t="s">
        <v>91</v>
      </c>
      <c r="K35" s="174" t="s">
        <v>134</v>
      </c>
      <c r="L35" s="55" t="s">
        <v>65</v>
      </c>
      <c r="M35" s="90" t="s">
        <v>65</v>
      </c>
      <c r="N35" s="55" t="s">
        <v>65</v>
      </c>
      <c r="O35" s="174" t="s">
        <v>91</v>
      </c>
      <c r="P35" s="196" t="s">
        <v>91</v>
      </c>
      <c r="Q35" s="5">
        <v>35</v>
      </c>
    </row>
    <row r="36" spans="1:17">
      <c r="A36" s="173" t="s">
        <v>119</v>
      </c>
      <c r="B36" s="174" t="s">
        <v>119</v>
      </c>
      <c r="C36" s="190" t="s">
        <v>119</v>
      </c>
      <c r="D36" s="174" t="s">
        <v>92</v>
      </c>
      <c r="E36" s="190" t="s">
        <v>92</v>
      </c>
      <c r="F36" s="174" t="s">
        <v>92</v>
      </c>
      <c r="G36" s="190" t="s">
        <v>92</v>
      </c>
      <c r="H36" s="174" t="s">
        <v>92</v>
      </c>
      <c r="I36" s="190" t="s">
        <v>124</v>
      </c>
      <c r="J36" s="90" t="s">
        <v>91</v>
      </c>
      <c r="K36" s="174" t="s">
        <v>134</v>
      </c>
      <c r="L36" s="55" t="s">
        <v>65</v>
      </c>
      <c r="M36" s="90" t="s">
        <v>65</v>
      </c>
      <c r="N36" s="55" t="s">
        <v>65</v>
      </c>
      <c r="O36" s="174" t="s">
        <v>91</v>
      </c>
      <c r="P36" s="196" t="s">
        <v>91</v>
      </c>
      <c r="Q36" s="5">
        <v>36</v>
      </c>
    </row>
    <row r="37" spans="1:17">
      <c r="A37" s="173" t="s">
        <v>119</v>
      </c>
      <c r="B37" s="174" t="s">
        <v>119</v>
      </c>
      <c r="C37" s="190" t="s">
        <v>119</v>
      </c>
      <c r="D37" s="174" t="s">
        <v>92</v>
      </c>
      <c r="E37" s="190" t="s">
        <v>92</v>
      </c>
      <c r="F37" s="174" t="s">
        <v>92</v>
      </c>
      <c r="G37" s="190" t="s">
        <v>92</v>
      </c>
      <c r="H37" s="174" t="s">
        <v>92</v>
      </c>
      <c r="I37" s="190" t="s">
        <v>124</v>
      </c>
      <c r="J37" s="90" t="s">
        <v>91</v>
      </c>
      <c r="K37" s="174" t="s">
        <v>134</v>
      </c>
      <c r="L37" s="55" t="s">
        <v>65</v>
      </c>
      <c r="M37" s="90" t="s">
        <v>65</v>
      </c>
      <c r="N37" s="55" t="s">
        <v>65</v>
      </c>
      <c r="O37" s="174" t="s">
        <v>91</v>
      </c>
      <c r="P37" s="196" t="s">
        <v>91</v>
      </c>
      <c r="Q37" s="5">
        <v>37</v>
      </c>
    </row>
    <row r="38" spans="1:17">
      <c r="A38" s="173" t="s">
        <v>119</v>
      </c>
      <c r="B38" s="174" t="s">
        <v>119</v>
      </c>
      <c r="C38" s="190" t="s">
        <v>119</v>
      </c>
      <c r="D38" s="174" t="s">
        <v>92</v>
      </c>
      <c r="E38" s="190" t="s">
        <v>92</v>
      </c>
      <c r="F38" s="174" t="s">
        <v>92</v>
      </c>
      <c r="G38" s="190" t="s">
        <v>92</v>
      </c>
      <c r="H38" s="174" t="s">
        <v>92</v>
      </c>
      <c r="I38" s="190" t="s">
        <v>124</v>
      </c>
      <c r="J38" s="90" t="s">
        <v>91</v>
      </c>
      <c r="K38" s="174" t="s">
        <v>134</v>
      </c>
      <c r="L38" s="55" t="s">
        <v>65</v>
      </c>
      <c r="M38" s="90" t="s">
        <v>65</v>
      </c>
      <c r="N38" s="55" t="s">
        <v>65</v>
      </c>
      <c r="O38" s="174" t="s">
        <v>91</v>
      </c>
      <c r="P38" s="196" t="s">
        <v>91</v>
      </c>
      <c r="Q38" s="5">
        <v>38</v>
      </c>
    </row>
    <row r="39" spans="1:17">
      <c r="A39" s="173" t="s">
        <v>119</v>
      </c>
      <c r="B39" s="174" t="s">
        <v>119</v>
      </c>
      <c r="C39" s="190" t="s">
        <v>119</v>
      </c>
      <c r="D39" s="174" t="s">
        <v>92</v>
      </c>
      <c r="E39" s="190" t="s">
        <v>92</v>
      </c>
      <c r="F39" s="174" t="s">
        <v>92</v>
      </c>
      <c r="G39" s="190" t="s">
        <v>92</v>
      </c>
      <c r="H39" s="174" t="s">
        <v>92</v>
      </c>
      <c r="I39" s="190" t="s">
        <v>124</v>
      </c>
      <c r="J39" s="90" t="s">
        <v>91</v>
      </c>
      <c r="K39" s="174" t="s">
        <v>134</v>
      </c>
      <c r="L39" s="55" t="s">
        <v>65</v>
      </c>
      <c r="M39" s="90" t="s">
        <v>65</v>
      </c>
      <c r="N39" s="55" t="s">
        <v>65</v>
      </c>
      <c r="O39" s="174" t="s">
        <v>91</v>
      </c>
      <c r="P39" s="196" t="s">
        <v>91</v>
      </c>
      <c r="Q39" s="5">
        <v>39</v>
      </c>
    </row>
    <row r="40" spans="1:17">
      <c r="A40" s="173" t="s">
        <v>119</v>
      </c>
      <c r="B40" s="174" t="s">
        <v>119</v>
      </c>
      <c r="C40" s="190" t="s">
        <v>119</v>
      </c>
      <c r="D40" s="174" t="s">
        <v>92</v>
      </c>
      <c r="E40" s="190" t="s">
        <v>92</v>
      </c>
      <c r="F40" s="174" t="s">
        <v>92</v>
      </c>
      <c r="G40" s="190" t="s">
        <v>92</v>
      </c>
      <c r="H40" s="174" t="s">
        <v>92</v>
      </c>
      <c r="I40" s="190" t="s">
        <v>124</v>
      </c>
      <c r="J40" s="90" t="s">
        <v>91</v>
      </c>
      <c r="K40" s="174" t="s">
        <v>134</v>
      </c>
      <c r="L40" s="55" t="s">
        <v>65</v>
      </c>
      <c r="M40" s="90" t="s">
        <v>65</v>
      </c>
      <c r="N40" s="55" t="s">
        <v>65</v>
      </c>
      <c r="O40" s="174" t="s">
        <v>91</v>
      </c>
      <c r="P40" s="196" t="s">
        <v>91</v>
      </c>
      <c r="Q40" s="5">
        <v>40</v>
      </c>
    </row>
    <row r="41" spans="1:17">
      <c r="A41" s="173" t="s">
        <v>119</v>
      </c>
      <c r="B41" s="174" t="s">
        <v>119</v>
      </c>
      <c r="C41" s="190" t="s">
        <v>119</v>
      </c>
      <c r="D41" s="174" t="s">
        <v>92</v>
      </c>
      <c r="E41" s="190" t="s">
        <v>92</v>
      </c>
      <c r="F41" s="174" t="s">
        <v>92</v>
      </c>
      <c r="G41" s="190" t="s">
        <v>92</v>
      </c>
      <c r="H41" s="174" t="s">
        <v>92</v>
      </c>
      <c r="I41" s="190" t="s">
        <v>124</v>
      </c>
      <c r="J41" s="90" t="s">
        <v>91</v>
      </c>
      <c r="K41" s="174" t="s">
        <v>134</v>
      </c>
      <c r="L41" s="55" t="s">
        <v>65</v>
      </c>
      <c r="M41" s="90" t="s">
        <v>65</v>
      </c>
      <c r="N41" s="55" t="s">
        <v>65</v>
      </c>
      <c r="O41" s="174" t="s">
        <v>91</v>
      </c>
      <c r="P41" s="196" t="s">
        <v>91</v>
      </c>
      <c r="Q41" s="5">
        <v>41</v>
      </c>
    </row>
    <row r="42" spans="1:17">
      <c r="A42" s="173" t="s">
        <v>119</v>
      </c>
      <c r="B42" s="174" t="s">
        <v>119</v>
      </c>
      <c r="C42" s="190" t="s">
        <v>119</v>
      </c>
      <c r="D42" s="174" t="s">
        <v>92</v>
      </c>
      <c r="E42" s="190" t="s">
        <v>92</v>
      </c>
      <c r="F42" s="174" t="s">
        <v>92</v>
      </c>
      <c r="G42" s="190" t="s">
        <v>92</v>
      </c>
      <c r="H42" s="174" t="s">
        <v>92</v>
      </c>
      <c r="I42" s="190" t="s">
        <v>124</v>
      </c>
      <c r="J42" s="90" t="s">
        <v>91</v>
      </c>
      <c r="K42" s="174" t="s">
        <v>134</v>
      </c>
      <c r="L42" s="55" t="s">
        <v>65</v>
      </c>
      <c r="M42" s="90" t="s">
        <v>65</v>
      </c>
      <c r="N42" s="55" t="s">
        <v>65</v>
      </c>
      <c r="O42" s="174" t="s">
        <v>91</v>
      </c>
      <c r="P42" s="196" t="s">
        <v>91</v>
      </c>
      <c r="Q42" s="5">
        <v>42</v>
      </c>
    </row>
    <row r="43" spans="1:17">
      <c r="A43" s="173" t="s">
        <v>119</v>
      </c>
      <c r="B43" s="174" t="s">
        <v>119</v>
      </c>
      <c r="C43" s="190" t="s">
        <v>119</v>
      </c>
      <c r="D43" s="174" t="s">
        <v>92</v>
      </c>
      <c r="E43" s="190" t="s">
        <v>92</v>
      </c>
      <c r="F43" s="174" t="s">
        <v>92</v>
      </c>
      <c r="G43" s="190" t="s">
        <v>92</v>
      </c>
      <c r="H43" s="174" t="s">
        <v>92</v>
      </c>
      <c r="I43" s="190" t="s">
        <v>124</v>
      </c>
      <c r="J43" s="90" t="s">
        <v>91</v>
      </c>
      <c r="K43" s="174" t="s">
        <v>134</v>
      </c>
      <c r="L43" s="55" t="s">
        <v>65</v>
      </c>
      <c r="M43" s="90" t="s">
        <v>65</v>
      </c>
      <c r="N43" s="55" t="s">
        <v>65</v>
      </c>
      <c r="O43" s="174" t="s">
        <v>91</v>
      </c>
      <c r="P43" s="196" t="s">
        <v>91</v>
      </c>
      <c r="Q43" s="5">
        <v>43</v>
      </c>
    </row>
    <row r="44" spans="1:17">
      <c r="A44" s="173" t="s">
        <v>119</v>
      </c>
      <c r="B44" s="174" t="s">
        <v>119</v>
      </c>
      <c r="C44" s="190" t="s">
        <v>119</v>
      </c>
      <c r="D44" s="174" t="s">
        <v>92</v>
      </c>
      <c r="E44" s="190" t="s">
        <v>92</v>
      </c>
      <c r="F44" s="174" t="s">
        <v>92</v>
      </c>
      <c r="G44" s="190" t="s">
        <v>92</v>
      </c>
      <c r="H44" s="174" t="s">
        <v>92</v>
      </c>
      <c r="I44" s="190" t="s">
        <v>124</v>
      </c>
      <c r="J44" s="90" t="s">
        <v>91</v>
      </c>
      <c r="K44" s="174" t="s">
        <v>134</v>
      </c>
      <c r="L44" s="55" t="s">
        <v>65</v>
      </c>
      <c r="M44" s="90" t="s">
        <v>65</v>
      </c>
      <c r="N44" s="55" t="s">
        <v>65</v>
      </c>
      <c r="O44" s="174" t="s">
        <v>91</v>
      </c>
      <c r="P44" s="196" t="s">
        <v>91</v>
      </c>
      <c r="Q44" s="5">
        <v>44</v>
      </c>
    </row>
    <row r="45" spans="1:17">
      <c r="A45" s="173" t="s">
        <v>119</v>
      </c>
      <c r="B45" s="174" t="s">
        <v>119</v>
      </c>
      <c r="C45" s="190" t="s">
        <v>119</v>
      </c>
      <c r="D45" s="174" t="s">
        <v>92</v>
      </c>
      <c r="E45" s="190" t="s">
        <v>92</v>
      </c>
      <c r="F45" s="174" t="s">
        <v>92</v>
      </c>
      <c r="G45" s="190" t="s">
        <v>92</v>
      </c>
      <c r="H45" s="174" t="s">
        <v>92</v>
      </c>
      <c r="I45" s="190" t="s">
        <v>124</v>
      </c>
      <c r="J45" s="90" t="s">
        <v>91</v>
      </c>
      <c r="K45" s="174" t="s">
        <v>134</v>
      </c>
      <c r="L45" s="55" t="s">
        <v>65</v>
      </c>
      <c r="M45" s="90" t="s">
        <v>65</v>
      </c>
      <c r="N45" s="55" t="s">
        <v>65</v>
      </c>
      <c r="O45" s="174" t="s">
        <v>91</v>
      </c>
      <c r="P45" s="196" t="s">
        <v>91</v>
      </c>
      <c r="Q45" s="5">
        <v>45</v>
      </c>
    </row>
    <row r="46" spans="1:17">
      <c r="A46" s="173" t="s">
        <v>119</v>
      </c>
      <c r="B46" s="174" t="s">
        <v>119</v>
      </c>
      <c r="C46" s="190" t="s">
        <v>119</v>
      </c>
      <c r="D46" s="174" t="s">
        <v>92</v>
      </c>
      <c r="E46" s="190" t="s">
        <v>92</v>
      </c>
      <c r="F46" s="174" t="s">
        <v>92</v>
      </c>
      <c r="G46" s="190" t="s">
        <v>92</v>
      </c>
      <c r="H46" s="174" t="s">
        <v>92</v>
      </c>
      <c r="I46" s="190" t="s">
        <v>124</v>
      </c>
      <c r="J46" s="90" t="s">
        <v>91</v>
      </c>
      <c r="K46" s="174" t="s">
        <v>134</v>
      </c>
      <c r="L46" s="55" t="s">
        <v>65</v>
      </c>
      <c r="M46" s="90" t="s">
        <v>65</v>
      </c>
      <c r="N46" s="55" t="s">
        <v>65</v>
      </c>
      <c r="O46" s="174" t="s">
        <v>91</v>
      </c>
      <c r="P46" s="196" t="s">
        <v>91</v>
      </c>
      <c r="Q46" s="5">
        <v>46</v>
      </c>
    </row>
    <row r="47" spans="1:17">
      <c r="A47" s="173" t="s">
        <v>119</v>
      </c>
      <c r="B47" s="174" t="s">
        <v>119</v>
      </c>
      <c r="C47" s="190" t="s">
        <v>119</v>
      </c>
      <c r="D47" s="174" t="s">
        <v>92</v>
      </c>
      <c r="E47" s="190" t="s">
        <v>92</v>
      </c>
      <c r="F47" s="174" t="s">
        <v>92</v>
      </c>
      <c r="G47" s="190" t="s">
        <v>92</v>
      </c>
      <c r="H47" s="174" t="s">
        <v>92</v>
      </c>
      <c r="I47" s="190" t="s">
        <v>124</v>
      </c>
      <c r="J47" s="90" t="s">
        <v>91</v>
      </c>
      <c r="K47" s="174" t="s">
        <v>134</v>
      </c>
      <c r="L47" s="55" t="s">
        <v>65</v>
      </c>
      <c r="M47" s="90" t="s">
        <v>65</v>
      </c>
      <c r="N47" s="55" t="s">
        <v>65</v>
      </c>
      <c r="O47" s="174" t="s">
        <v>91</v>
      </c>
      <c r="P47" s="196" t="s">
        <v>91</v>
      </c>
      <c r="Q47" s="5">
        <v>47</v>
      </c>
    </row>
    <row r="48" spans="1:17">
      <c r="A48" s="173" t="s">
        <v>119</v>
      </c>
      <c r="B48" s="174" t="s">
        <v>119</v>
      </c>
      <c r="C48" s="190" t="s">
        <v>119</v>
      </c>
      <c r="D48" s="174" t="s">
        <v>92</v>
      </c>
      <c r="E48" s="190" t="s">
        <v>92</v>
      </c>
      <c r="F48" s="174" t="s">
        <v>92</v>
      </c>
      <c r="G48" s="190" t="s">
        <v>92</v>
      </c>
      <c r="H48" s="174" t="s">
        <v>92</v>
      </c>
      <c r="I48" s="190" t="s">
        <v>124</v>
      </c>
      <c r="J48" s="90" t="s">
        <v>91</v>
      </c>
      <c r="K48" s="174" t="s">
        <v>134</v>
      </c>
      <c r="L48" s="55" t="s">
        <v>65</v>
      </c>
      <c r="M48" s="90" t="s">
        <v>65</v>
      </c>
      <c r="N48" s="55" t="s">
        <v>65</v>
      </c>
      <c r="O48" s="174" t="s">
        <v>91</v>
      </c>
      <c r="P48" s="196" t="s">
        <v>91</v>
      </c>
      <c r="Q48" s="5">
        <v>48</v>
      </c>
    </row>
    <row r="49" spans="1:17">
      <c r="A49" s="173" t="s">
        <v>119</v>
      </c>
      <c r="B49" s="174" t="s">
        <v>119</v>
      </c>
      <c r="C49" s="190" t="s">
        <v>119</v>
      </c>
      <c r="D49" s="174" t="s">
        <v>92</v>
      </c>
      <c r="E49" s="190" t="s">
        <v>92</v>
      </c>
      <c r="F49" s="174" t="s">
        <v>92</v>
      </c>
      <c r="G49" s="190" t="s">
        <v>92</v>
      </c>
      <c r="H49" s="174" t="s">
        <v>92</v>
      </c>
      <c r="I49" s="190" t="s">
        <v>124</v>
      </c>
      <c r="J49" s="90" t="s">
        <v>91</v>
      </c>
      <c r="K49" s="174" t="s">
        <v>134</v>
      </c>
      <c r="L49" s="55" t="s">
        <v>65</v>
      </c>
      <c r="M49" s="90" t="s">
        <v>65</v>
      </c>
      <c r="N49" s="55" t="s">
        <v>65</v>
      </c>
      <c r="O49" s="174" t="s">
        <v>91</v>
      </c>
      <c r="P49" s="196" t="s">
        <v>91</v>
      </c>
      <c r="Q49" s="5">
        <v>49</v>
      </c>
    </row>
    <row r="50" spans="1:17">
      <c r="A50" s="173" t="s">
        <v>119</v>
      </c>
      <c r="B50" s="174" t="s">
        <v>119</v>
      </c>
      <c r="C50" s="190" t="s">
        <v>119</v>
      </c>
      <c r="D50" s="174" t="s">
        <v>92</v>
      </c>
      <c r="E50" s="190" t="s">
        <v>92</v>
      </c>
      <c r="F50" s="174" t="s">
        <v>92</v>
      </c>
      <c r="G50" s="190" t="s">
        <v>92</v>
      </c>
      <c r="H50" s="174" t="s">
        <v>92</v>
      </c>
      <c r="I50" s="190" t="s">
        <v>124</v>
      </c>
      <c r="J50" s="90" t="s">
        <v>91</v>
      </c>
      <c r="K50" s="174" t="s">
        <v>134</v>
      </c>
      <c r="L50" s="55" t="s">
        <v>65</v>
      </c>
      <c r="M50" s="90" t="s">
        <v>65</v>
      </c>
      <c r="N50" s="55" t="s">
        <v>65</v>
      </c>
      <c r="O50" s="174" t="s">
        <v>91</v>
      </c>
      <c r="P50" s="196" t="s">
        <v>91</v>
      </c>
      <c r="Q50" s="5">
        <v>50</v>
      </c>
    </row>
    <row r="51" spans="1:17">
      <c r="A51" s="173" t="s">
        <v>119</v>
      </c>
      <c r="B51" s="174" t="s">
        <v>119</v>
      </c>
      <c r="C51" s="190" t="s">
        <v>119</v>
      </c>
      <c r="D51" s="174" t="s">
        <v>92</v>
      </c>
      <c r="E51" s="190" t="s">
        <v>92</v>
      </c>
      <c r="F51" s="174" t="s">
        <v>92</v>
      </c>
      <c r="G51" s="190" t="s">
        <v>92</v>
      </c>
      <c r="H51" s="174" t="s">
        <v>92</v>
      </c>
      <c r="I51" s="190" t="s">
        <v>124</v>
      </c>
      <c r="J51" s="90" t="s">
        <v>91</v>
      </c>
      <c r="K51" s="174" t="s">
        <v>134</v>
      </c>
      <c r="L51" s="55" t="s">
        <v>65</v>
      </c>
      <c r="M51" s="90" t="s">
        <v>65</v>
      </c>
      <c r="N51" s="55" t="s">
        <v>65</v>
      </c>
      <c r="O51" s="174" t="s">
        <v>91</v>
      </c>
      <c r="P51" s="196" t="s">
        <v>91</v>
      </c>
      <c r="Q51" s="5">
        <v>51</v>
      </c>
    </row>
    <row r="52" spans="1:17">
      <c r="A52" s="173" t="s">
        <v>119</v>
      </c>
      <c r="B52" s="174" t="s">
        <v>119</v>
      </c>
      <c r="C52" s="190" t="s">
        <v>119</v>
      </c>
      <c r="D52" s="174" t="s">
        <v>92</v>
      </c>
      <c r="E52" s="190" t="s">
        <v>92</v>
      </c>
      <c r="F52" s="174" t="s">
        <v>92</v>
      </c>
      <c r="G52" s="190" t="s">
        <v>92</v>
      </c>
      <c r="H52" s="174" t="s">
        <v>92</v>
      </c>
      <c r="I52" s="190" t="s">
        <v>124</v>
      </c>
      <c r="J52" s="90" t="s">
        <v>91</v>
      </c>
      <c r="K52" s="174" t="s">
        <v>134</v>
      </c>
      <c r="L52" s="55" t="s">
        <v>65</v>
      </c>
      <c r="M52" s="90" t="s">
        <v>65</v>
      </c>
      <c r="N52" s="55" t="s">
        <v>65</v>
      </c>
      <c r="O52" s="174" t="s">
        <v>91</v>
      </c>
      <c r="P52" s="196" t="s">
        <v>91</v>
      </c>
      <c r="Q52" s="5">
        <v>52</v>
      </c>
    </row>
    <row r="53" spans="1:17">
      <c r="A53" s="173" t="s">
        <v>119</v>
      </c>
      <c r="B53" s="174" t="s">
        <v>119</v>
      </c>
      <c r="C53" s="190" t="s">
        <v>119</v>
      </c>
      <c r="D53" s="174" t="s">
        <v>92</v>
      </c>
      <c r="E53" s="190" t="s">
        <v>92</v>
      </c>
      <c r="F53" s="174" t="s">
        <v>92</v>
      </c>
      <c r="G53" s="190" t="s">
        <v>92</v>
      </c>
      <c r="H53" s="174" t="s">
        <v>92</v>
      </c>
      <c r="I53" s="190" t="s">
        <v>124</v>
      </c>
      <c r="J53" s="90" t="s">
        <v>91</v>
      </c>
      <c r="K53" s="174" t="s">
        <v>134</v>
      </c>
      <c r="L53" s="55" t="s">
        <v>65</v>
      </c>
      <c r="M53" s="90" t="s">
        <v>65</v>
      </c>
      <c r="N53" s="55" t="s">
        <v>65</v>
      </c>
      <c r="O53" s="174" t="s">
        <v>91</v>
      </c>
      <c r="P53" s="196" t="s">
        <v>91</v>
      </c>
      <c r="Q53" s="5">
        <v>53</v>
      </c>
    </row>
    <row r="54" spans="1:17">
      <c r="A54" s="173" t="s">
        <v>119</v>
      </c>
      <c r="B54" s="174" t="s">
        <v>119</v>
      </c>
      <c r="C54" s="190" t="s">
        <v>119</v>
      </c>
      <c r="D54" s="174" t="s">
        <v>92</v>
      </c>
      <c r="E54" s="190" t="s">
        <v>92</v>
      </c>
      <c r="F54" s="174" t="s">
        <v>92</v>
      </c>
      <c r="G54" s="190" t="s">
        <v>92</v>
      </c>
      <c r="H54" s="174" t="s">
        <v>92</v>
      </c>
      <c r="I54" s="190" t="s">
        <v>124</v>
      </c>
      <c r="J54" s="90" t="s">
        <v>91</v>
      </c>
      <c r="K54" s="174" t="s">
        <v>134</v>
      </c>
      <c r="L54" s="55" t="s">
        <v>65</v>
      </c>
      <c r="M54" s="90" t="s">
        <v>65</v>
      </c>
      <c r="N54" s="55" t="s">
        <v>65</v>
      </c>
      <c r="O54" s="174" t="s">
        <v>91</v>
      </c>
      <c r="P54" s="196" t="s">
        <v>91</v>
      </c>
      <c r="Q54" s="5">
        <v>54</v>
      </c>
    </row>
    <row r="55" spans="1:17">
      <c r="A55" s="173" t="s">
        <v>119</v>
      </c>
      <c r="B55" s="174" t="s">
        <v>119</v>
      </c>
      <c r="C55" s="190" t="s">
        <v>119</v>
      </c>
      <c r="D55" s="174" t="s">
        <v>92</v>
      </c>
      <c r="E55" s="190" t="s">
        <v>92</v>
      </c>
      <c r="F55" s="174" t="s">
        <v>92</v>
      </c>
      <c r="G55" s="190" t="s">
        <v>92</v>
      </c>
      <c r="H55" s="174" t="s">
        <v>92</v>
      </c>
      <c r="I55" s="190" t="s">
        <v>124</v>
      </c>
      <c r="J55" s="90" t="s">
        <v>91</v>
      </c>
      <c r="K55" s="174" t="s">
        <v>134</v>
      </c>
      <c r="L55" s="55" t="s">
        <v>65</v>
      </c>
      <c r="M55" s="90" t="s">
        <v>65</v>
      </c>
      <c r="N55" s="55" t="s">
        <v>65</v>
      </c>
      <c r="O55" s="174" t="s">
        <v>91</v>
      </c>
      <c r="P55" s="196" t="s">
        <v>91</v>
      </c>
      <c r="Q55" s="5">
        <v>55</v>
      </c>
    </row>
    <row r="56" spans="1:17">
      <c r="A56" s="173" t="s">
        <v>119</v>
      </c>
      <c r="B56" s="174" t="s">
        <v>119</v>
      </c>
      <c r="C56" s="190" t="s">
        <v>119</v>
      </c>
      <c r="D56" s="174" t="s">
        <v>92</v>
      </c>
      <c r="E56" s="190" t="s">
        <v>92</v>
      </c>
      <c r="F56" s="174" t="s">
        <v>92</v>
      </c>
      <c r="G56" s="190" t="s">
        <v>92</v>
      </c>
      <c r="H56" s="174" t="s">
        <v>92</v>
      </c>
      <c r="I56" s="190" t="s">
        <v>124</v>
      </c>
      <c r="J56" s="90" t="s">
        <v>91</v>
      </c>
      <c r="K56" s="174" t="s">
        <v>134</v>
      </c>
      <c r="L56" s="55" t="s">
        <v>65</v>
      </c>
      <c r="M56" s="90" t="s">
        <v>65</v>
      </c>
      <c r="N56" s="55" t="s">
        <v>65</v>
      </c>
      <c r="O56" s="174" t="s">
        <v>91</v>
      </c>
      <c r="P56" s="196" t="s">
        <v>91</v>
      </c>
      <c r="Q56" s="5">
        <v>56</v>
      </c>
    </row>
    <row r="57" spans="1:17">
      <c r="A57" s="173" t="s">
        <v>119</v>
      </c>
      <c r="B57" s="174" t="s">
        <v>119</v>
      </c>
      <c r="C57" s="190" t="s">
        <v>119</v>
      </c>
      <c r="D57" s="174" t="s">
        <v>92</v>
      </c>
      <c r="E57" s="190" t="s">
        <v>92</v>
      </c>
      <c r="F57" s="174" t="s">
        <v>92</v>
      </c>
      <c r="G57" s="190" t="s">
        <v>92</v>
      </c>
      <c r="H57" s="174" t="s">
        <v>92</v>
      </c>
      <c r="I57" s="190" t="s">
        <v>124</v>
      </c>
      <c r="J57" s="90" t="s">
        <v>91</v>
      </c>
      <c r="K57" s="174" t="s">
        <v>134</v>
      </c>
      <c r="L57" s="55" t="s">
        <v>65</v>
      </c>
      <c r="M57" s="90" t="s">
        <v>65</v>
      </c>
      <c r="N57" s="55" t="s">
        <v>65</v>
      </c>
      <c r="O57" s="174" t="s">
        <v>91</v>
      </c>
      <c r="P57" s="196" t="s">
        <v>91</v>
      </c>
      <c r="Q57" s="5">
        <v>57</v>
      </c>
    </row>
    <row r="58" spans="1:17">
      <c r="A58" s="173" t="s">
        <v>119</v>
      </c>
      <c r="B58" s="174" t="s">
        <v>119</v>
      </c>
      <c r="C58" s="190" t="s">
        <v>119</v>
      </c>
      <c r="D58" s="174" t="s">
        <v>92</v>
      </c>
      <c r="E58" s="190" t="s">
        <v>92</v>
      </c>
      <c r="F58" s="174" t="s">
        <v>92</v>
      </c>
      <c r="G58" s="190" t="s">
        <v>92</v>
      </c>
      <c r="H58" s="174" t="s">
        <v>92</v>
      </c>
      <c r="I58" s="190" t="s">
        <v>124</v>
      </c>
      <c r="J58" s="90" t="s">
        <v>91</v>
      </c>
      <c r="K58" s="174" t="s">
        <v>134</v>
      </c>
      <c r="L58" s="55" t="s">
        <v>65</v>
      </c>
      <c r="M58" s="90" t="s">
        <v>65</v>
      </c>
      <c r="N58" s="55" t="s">
        <v>65</v>
      </c>
      <c r="O58" s="174" t="s">
        <v>91</v>
      </c>
      <c r="P58" s="196" t="s">
        <v>91</v>
      </c>
      <c r="Q58" s="5">
        <v>58</v>
      </c>
    </row>
    <row r="59" spans="1:17">
      <c r="A59" s="173" t="s">
        <v>119</v>
      </c>
      <c r="B59" s="174" t="s">
        <v>119</v>
      </c>
      <c r="C59" s="190" t="s">
        <v>119</v>
      </c>
      <c r="D59" s="174" t="s">
        <v>92</v>
      </c>
      <c r="E59" s="190" t="s">
        <v>92</v>
      </c>
      <c r="F59" s="174" t="s">
        <v>92</v>
      </c>
      <c r="G59" s="190" t="s">
        <v>92</v>
      </c>
      <c r="H59" s="174" t="s">
        <v>92</v>
      </c>
      <c r="I59" s="190" t="s">
        <v>124</v>
      </c>
      <c r="J59" s="90" t="s">
        <v>91</v>
      </c>
      <c r="K59" s="174" t="s">
        <v>134</v>
      </c>
      <c r="L59" s="55" t="s">
        <v>65</v>
      </c>
      <c r="M59" s="90" t="s">
        <v>65</v>
      </c>
      <c r="N59" s="55" t="s">
        <v>65</v>
      </c>
      <c r="O59" s="174" t="s">
        <v>91</v>
      </c>
      <c r="P59" s="196" t="s">
        <v>91</v>
      </c>
      <c r="Q59" s="5">
        <v>59</v>
      </c>
    </row>
    <row r="60" spans="1:17">
      <c r="A60" s="173" t="s">
        <v>119</v>
      </c>
      <c r="B60" s="174" t="s">
        <v>119</v>
      </c>
      <c r="C60" s="190" t="s">
        <v>119</v>
      </c>
      <c r="D60" s="174" t="s">
        <v>92</v>
      </c>
      <c r="E60" s="190" t="s">
        <v>92</v>
      </c>
      <c r="F60" s="174" t="s">
        <v>92</v>
      </c>
      <c r="G60" s="190" t="s">
        <v>92</v>
      </c>
      <c r="H60" s="174" t="s">
        <v>92</v>
      </c>
      <c r="I60" s="190" t="s">
        <v>124</v>
      </c>
      <c r="J60" s="90" t="s">
        <v>91</v>
      </c>
      <c r="K60" s="174" t="s">
        <v>134</v>
      </c>
      <c r="L60" s="55" t="s">
        <v>65</v>
      </c>
      <c r="M60" s="90" t="s">
        <v>65</v>
      </c>
      <c r="N60" s="55" t="s">
        <v>65</v>
      </c>
      <c r="O60" s="174" t="s">
        <v>91</v>
      </c>
      <c r="P60" s="196" t="s">
        <v>91</v>
      </c>
      <c r="Q60" s="5">
        <v>60</v>
      </c>
    </row>
    <row r="61" spans="1:17">
      <c r="A61" s="173" t="s">
        <v>119</v>
      </c>
      <c r="B61" s="174" t="s">
        <v>119</v>
      </c>
      <c r="C61" s="190" t="s">
        <v>119</v>
      </c>
      <c r="D61" s="174" t="s">
        <v>92</v>
      </c>
      <c r="E61" s="190" t="s">
        <v>92</v>
      </c>
      <c r="F61" s="174" t="s">
        <v>92</v>
      </c>
      <c r="G61" s="190" t="s">
        <v>92</v>
      </c>
      <c r="H61" s="174" t="s">
        <v>92</v>
      </c>
      <c r="I61" s="190" t="s">
        <v>124</v>
      </c>
      <c r="J61" s="90" t="s">
        <v>91</v>
      </c>
      <c r="K61" s="174" t="s">
        <v>134</v>
      </c>
      <c r="L61" s="55" t="s">
        <v>65</v>
      </c>
      <c r="M61" s="90" t="s">
        <v>65</v>
      </c>
      <c r="N61" s="55" t="s">
        <v>65</v>
      </c>
      <c r="O61" s="174" t="s">
        <v>91</v>
      </c>
      <c r="P61" s="196" t="s">
        <v>91</v>
      </c>
      <c r="Q61" s="5">
        <v>61</v>
      </c>
    </row>
    <row r="62" spans="1:17">
      <c r="A62" s="173" t="s">
        <v>119</v>
      </c>
      <c r="B62" s="174" t="s">
        <v>119</v>
      </c>
      <c r="C62" s="190" t="s">
        <v>119</v>
      </c>
      <c r="D62" s="174" t="s">
        <v>92</v>
      </c>
      <c r="E62" s="190" t="s">
        <v>92</v>
      </c>
      <c r="F62" s="174" t="s">
        <v>92</v>
      </c>
      <c r="G62" s="190" t="s">
        <v>92</v>
      </c>
      <c r="H62" s="174" t="s">
        <v>92</v>
      </c>
      <c r="I62" s="190" t="s">
        <v>124</v>
      </c>
      <c r="J62" s="90" t="s">
        <v>91</v>
      </c>
      <c r="K62" s="174" t="s">
        <v>134</v>
      </c>
      <c r="L62" s="55" t="s">
        <v>65</v>
      </c>
      <c r="M62" s="90" t="s">
        <v>65</v>
      </c>
      <c r="N62" s="55" t="s">
        <v>65</v>
      </c>
      <c r="O62" s="174" t="s">
        <v>91</v>
      </c>
      <c r="P62" s="196" t="s">
        <v>91</v>
      </c>
      <c r="Q62" s="5">
        <v>62</v>
      </c>
    </row>
    <row r="63" spans="1:17">
      <c r="A63" s="173" t="s">
        <v>119</v>
      </c>
      <c r="B63" s="174" t="s">
        <v>119</v>
      </c>
      <c r="C63" s="190" t="s">
        <v>119</v>
      </c>
      <c r="D63" s="174" t="s">
        <v>92</v>
      </c>
      <c r="E63" s="190" t="s">
        <v>92</v>
      </c>
      <c r="F63" s="174" t="s">
        <v>92</v>
      </c>
      <c r="G63" s="190" t="s">
        <v>92</v>
      </c>
      <c r="H63" s="174" t="s">
        <v>92</v>
      </c>
      <c r="I63" s="190" t="s">
        <v>124</v>
      </c>
      <c r="J63" s="90" t="s">
        <v>91</v>
      </c>
      <c r="K63" s="174" t="s">
        <v>134</v>
      </c>
      <c r="L63" s="55" t="s">
        <v>65</v>
      </c>
      <c r="M63" s="90" t="s">
        <v>65</v>
      </c>
      <c r="N63" s="55" t="s">
        <v>65</v>
      </c>
      <c r="O63" s="174" t="s">
        <v>91</v>
      </c>
      <c r="P63" s="196" t="s">
        <v>91</v>
      </c>
      <c r="Q63" s="5">
        <v>63</v>
      </c>
    </row>
    <row r="64" spans="1:17">
      <c r="A64" s="173" t="s">
        <v>119</v>
      </c>
      <c r="B64" s="174" t="s">
        <v>119</v>
      </c>
      <c r="C64" s="190" t="s">
        <v>119</v>
      </c>
      <c r="D64" s="174" t="s">
        <v>92</v>
      </c>
      <c r="E64" s="190" t="s">
        <v>92</v>
      </c>
      <c r="F64" s="174" t="s">
        <v>92</v>
      </c>
      <c r="G64" s="190" t="s">
        <v>92</v>
      </c>
      <c r="H64" s="174" t="s">
        <v>92</v>
      </c>
      <c r="I64" s="190" t="s">
        <v>124</v>
      </c>
      <c r="J64" s="90" t="s">
        <v>91</v>
      </c>
      <c r="K64" s="174" t="s">
        <v>134</v>
      </c>
      <c r="L64" s="55" t="s">
        <v>65</v>
      </c>
      <c r="M64" s="90" t="s">
        <v>65</v>
      </c>
      <c r="N64" s="55" t="s">
        <v>65</v>
      </c>
      <c r="O64" s="174" t="s">
        <v>91</v>
      </c>
      <c r="P64" s="196" t="s">
        <v>91</v>
      </c>
      <c r="Q64" s="5">
        <v>64</v>
      </c>
    </row>
    <row r="65" spans="1:17">
      <c r="A65" s="173" t="s">
        <v>119</v>
      </c>
      <c r="B65" s="174" t="s">
        <v>119</v>
      </c>
      <c r="C65" s="190" t="s">
        <v>119</v>
      </c>
      <c r="D65" s="174" t="s">
        <v>92</v>
      </c>
      <c r="E65" s="190" t="s">
        <v>92</v>
      </c>
      <c r="F65" s="174" t="s">
        <v>92</v>
      </c>
      <c r="G65" s="190" t="s">
        <v>92</v>
      </c>
      <c r="H65" s="174" t="s">
        <v>92</v>
      </c>
      <c r="I65" s="190" t="s">
        <v>124</v>
      </c>
      <c r="J65" s="90" t="s">
        <v>91</v>
      </c>
      <c r="K65" s="174" t="s">
        <v>134</v>
      </c>
      <c r="L65" s="55" t="s">
        <v>65</v>
      </c>
      <c r="M65" s="90" t="s">
        <v>65</v>
      </c>
      <c r="N65" s="55" t="s">
        <v>65</v>
      </c>
      <c r="O65" s="174" t="s">
        <v>91</v>
      </c>
      <c r="P65" s="196" t="s">
        <v>91</v>
      </c>
      <c r="Q65" s="5">
        <v>65</v>
      </c>
    </row>
    <row r="66" spans="1:17">
      <c r="A66" s="173" t="s">
        <v>119</v>
      </c>
      <c r="B66" s="174" t="s">
        <v>119</v>
      </c>
      <c r="C66" s="190" t="s">
        <v>119</v>
      </c>
      <c r="D66" s="174" t="s">
        <v>92</v>
      </c>
      <c r="E66" s="190" t="s">
        <v>92</v>
      </c>
      <c r="F66" s="174" t="s">
        <v>92</v>
      </c>
      <c r="G66" s="190" t="s">
        <v>92</v>
      </c>
      <c r="H66" s="174" t="s">
        <v>92</v>
      </c>
      <c r="I66" s="190" t="s">
        <v>124</v>
      </c>
      <c r="J66" s="90" t="s">
        <v>91</v>
      </c>
      <c r="K66" s="174" t="s">
        <v>134</v>
      </c>
      <c r="L66" s="55" t="s">
        <v>65</v>
      </c>
      <c r="M66" s="90" t="s">
        <v>65</v>
      </c>
      <c r="N66" s="55" t="s">
        <v>65</v>
      </c>
      <c r="O66" s="174" t="s">
        <v>91</v>
      </c>
      <c r="P66" s="196" t="s">
        <v>91</v>
      </c>
      <c r="Q66" s="5">
        <v>66</v>
      </c>
    </row>
    <row r="67" spans="1:17">
      <c r="A67" s="173" t="s">
        <v>119</v>
      </c>
      <c r="B67" s="174" t="s">
        <v>119</v>
      </c>
      <c r="C67" s="190" t="s">
        <v>119</v>
      </c>
      <c r="D67" s="174" t="s">
        <v>92</v>
      </c>
      <c r="E67" s="190" t="s">
        <v>92</v>
      </c>
      <c r="F67" s="174" t="s">
        <v>92</v>
      </c>
      <c r="G67" s="190" t="s">
        <v>92</v>
      </c>
      <c r="H67" s="174" t="s">
        <v>92</v>
      </c>
      <c r="I67" s="190" t="s">
        <v>124</v>
      </c>
      <c r="J67" s="90" t="s">
        <v>91</v>
      </c>
      <c r="K67" s="174" t="s">
        <v>134</v>
      </c>
      <c r="L67" s="55" t="s">
        <v>65</v>
      </c>
      <c r="M67" s="90" t="s">
        <v>65</v>
      </c>
      <c r="N67" s="55" t="s">
        <v>65</v>
      </c>
      <c r="O67" s="174" t="s">
        <v>91</v>
      </c>
      <c r="P67" s="196" t="s">
        <v>91</v>
      </c>
      <c r="Q67" s="5">
        <v>67</v>
      </c>
    </row>
    <row r="68" spans="1:17">
      <c r="A68" s="173" t="s">
        <v>119</v>
      </c>
      <c r="B68" s="174" t="s">
        <v>119</v>
      </c>
      <c r="C68" s="190" t="s">
        <v>119</v>
      </c>
      <c r="D68" s="174" t="s">
        <v>92</v>
      </c>
      <c r="E68" s="190" t="s">
        <v>92</v>
      </c>
      <c r="F68" s="174" t="s">
        <v>92</v>
      </c>
      <c r="G68" s="190" t="s">
        <v>92</v>
      </c>
      <c r="H68" s="174" t="s">
        <v>92</v>
      </c>
      <c r="I68" s="190" t="s">
        <v>124</v>
      </c>
      <c r="J68" s="90" t="s">
        <v>91</v>
      </c>
      <c r="K68" s="174" t="s">
        <v>134</v>
      </c>
      <c r="L68" s="55" t="s">
        <v>65</v>
      </c>
      <c r="M68" s="90" t="s">
        <v>65</v>
      </c>
      <c r="N68" s="55" t="s">
        <v>65</v>
      </c>
      <c r="O68" s="174" t="s">
        <v>91</v>
      </c>
      <c r="P68" s="196" t="s">
        <v>91</v>
      </c>
      <c r="Q68" s="5">
        <v>68</v>
      </c>
    </row>
    <row r="69" spans="1:17">
      <c r="A69" s="173" t="s">
        <v>119</v>
      </c>
      <c r="B69" s="174" t="s">
        <v>119</v>
      </c>
      <c r="C69" s="190" t="s">
        <v>119</v>
      </c>
      <c r="D69" s="174" t="s">
        <v>92</v>
      </c>
      <c r="E69" s="190" t="s">
        <v>92</v>
      </c>
      <c r="F69" s="174" t="s">
        <v>92</v>
      </c>
      <c r="G69" s="190" t="s">
        <v>92</v>
      </c>
      <c r="H69" s="174" t="s">
        <v>92</v>
      </c>
      <c r="I69" s="190" t="s">
        <v>124</v>
      </c>
      <c r="J69" s="90" t="s">
        <v>91</v>
      </c>
      <c r="K69" s="174" t="s">
        <v>134</v>
      </c>
      <c r="L69" s="55" t="s">
        <v>65</v>
      </c>
      <c r="M69" s="90" t="s">
        <v>65</v>
      </c>
      <c r="N69" s="55" t="s">
        <v>65</v>
      </c>
      <c r="O69" s="174" t="s">
        <v>91</v>
      </c>
      <c r="P69" s="196" t="s">
        <v>91</v>
      </c>
      <c r="Q69" s="5">
        <v>69</v>
      </c>
    </row>
    <row r="70" spans="1:17">
      <c r="A70" s="173" t="s">
        <v>119</v>
      </c>
      <c r="B70" s="174" t="s">
        <v>119</v>
      </c>
      <c r="C70" s="190" t="s">
        <v>119</v>
      </c>
      <c r="D70" s="174" t="s">
        <v>92</v>
      </c>
      <c r="E70" s="190" t="s">
        <v>92</v>
      </c>
      <c r="F70" s="174" t="s">
        <v>92</v>
      </c>
      <c r="G70" s="190" t="s">
        <v>92</v>
      </c>
      <c r="H70" s="174" t="s">
        <v>92</v>
      </c>
      <c r="I70" s="190" t="s">
        <v>124</v>
      </c>
      <c r="J70" s="90" t="s">
        <v>91</v>
      </c>
      <c r="K70" s="174" t="s">
        <v>134</v>
      </c>
      <c r="L70" s="55" t="s">
        <v>65</v>
      </c>
      <c r="M70" s="90" t="s">
        <v>65</v>
      </c>
      <c r="N70" s="55" t="s">
        <v>65</v>
      </c>
      <c r="O70" s="174" t="s">
        <v>91</v>
      </c>
      <c r="P70" s="196" t="s">
        <v>91</v>
      </c>
      <c r="Q70" s="5">
        <v>70</v>
      </c>
    </row>
    <row r="71" spans="1:17">
      <c r="A71" s="96"/>
      <c r="B71" s="96"/>
      <c r="C71" s="96"/>
      <c r="D71" s="96"/>
      <c r="E71" s="96"/>
      <c r="F71" s="96"/>
      <c r="G71" s="96"/>
      <c r="H71" s="96"/>
      <c r="I71" s="96"/>
      <c r="J71" s="96"/>
      <c r="K71" s="96"/>
      <c r="L71" s="197"/>
      <c r="M71" s="197"/>
      <c r="N71" s="197"/>
      <c r="O71" s="96"/>
      <c r="P71" s="122"/>
    </row>
    <row r="72" spans="1:17">
      <c r="A72" s="96"/>
      <c r="B72" s="96"/>
      <c r="C72" s="96"/>
      <c r="D72" s="96"/>
      <c r="E72" s="96"/>
      <c r="F72" s="96"/>
      <c r="G72" s="96"/>
      <c r="H72" s="96"/>
      <c r="I72" s="96"/>
      <c r="J72" s="96"/>
      <c r="K72" s="96"/>
      <c r="M72"/>
      <c r="O72"/>
      <c r="P72" s="122"/>
    </row>
    <row r="73" spans="1:17">
      <c r="A73" s="96"/>
      <c r="B73" s="96"/>
      <c r="C73" s="96"/>
      <c r="D73" s="96"/>
      <c r="E73" s="96"/>
      <c r="F73" s="96"/>
      <c r="G73" s="96"/>
      <c r="H73" s="96"/>
      <c r="I73" s="96"/>
      <c r="J73" s="96"/>
      <c r="K73" s="96"/>
      <c r="M73"/>
      <c r="O73"/>
      <c r="P73" s="122"/>
    </row>
    <row r="74" spans="1:17">
      <c r="A74" s="96"/>
      <c r="B74" s="96"/>
      <c r="C74" s="96"/>
      <c r="D74" s="96"/>
      <c r="E74" s="96"/>
      <c r="F74" s="96"/>
      <c r="G74" s="96"/>
      <c r="H74" s="96"/>
      <c r="I74" s="96"/>
      <c r="J74" s="96"/>
      <c r="K74" s="96"/>
      <c r="M74"/>
      <c r="O74"/>
      <c r="P74" s="122"/>
    </row>
    <row r="75" spans="1:17">
      <c r="A75" s="96"/>
      <c r="B75" s="96"/>
      <c r="C75" s="96"/>
      <c r="D75" s="96"/>
      <c r="E75" s="96"/>
      <c r="F75" s="96"/>
      <c r="G75" s="96"/>
      <c r="H75" s="96"/>
      <c r="I75" s="96"/>
      <c r="J75" s="96"/>
      <c r="K75" s="96"/>
      <c r="M75"/>
      <c r="O75"/>
      <c r="P75" s="122"/>
    </row>
    <row r="76" spans="1:17">
      <c r="A76" s="96"/>
      <c r="B76" s="96"/>
      <c r="C76" s="96"/>
      <c r="D76" s="96"/>
      <c r="E76" s="96"/>
      <c r="F76" s="96"/>
      <c r="G76" s="96"/>
      <c r="H76" s="96"/>
      <c r="I76" s="96"/>
      <c r="J76" s="96"/>
      <c r="K76" s="96"/>
      <c r="M76"/>
      <c r="O76"/>
      <c r="P76" s="122"/>
    </row>
    <row r="77" spans="1:17">
      <c r="A77" s="96"/>
      <c r="B77" s="96"/>
      <c r="C77" s="96"/>
      <c r="D77" s="96"/>
      <c r="E77" s="96"/>
      <c r="F77" s="96"/>
      <c r="G77" s="96"/>
      <c r="H77" s="96"/>
      <c r="I77" s="96"/>
      <c r="J77" s="96"/>
      <c r="K77" s="96"/>
      <c r="M77"/>
      <c r="O77"/>
      <c r="P77" s="122"/>
    </row>
    <row r="78" spans="1:17">
      <c r="A78" s="96"/>
      <c r="B78" s="96"/>
      <c r="C78" s="96"/>
      <c r="D78" s="96"/>
      <c r="E78" s="96"/>
      <c r="F78" s="96"/>
      <c r="G78" s="96"/>
      <c r="H78" s="96"/>
      <c r="I78" s="96"/>
      <c r="J78" s="96"/>
      <c r="K78" s="96"/>
      <c r="M78"/>
      <c r="O78"/>
      <c r="P78" s="122"/>
    </row>
    <row r="79" spans="1:17">
      <c r="A79" s="96"/>
      <c r="B79" s="96"/>
      <c r="C79" s="96"/>
      <c r="D79" s="96"/>
      <c r="E79" s="96"/>
      <c r="F79" s="96"/>
      <c r="G79" s="96"/>
      <c r="H79" s="96"/>
      <c r="I79" s="96"/>
      <c r="J79" s="96"/>
      <c r="K79" s="96"/>
      <c r="M79"/>
      <c r="O79"/>
      <c r="P79" s="122"/>
    </row>
    <row r="80" spans="1:17">
      <c r="A80" s="96"/>
      <c r="B80" s="96"/>
      <c r="C80" s="96"/>
      <c r="D80" s="96"/>
      <c r="E80" s="96"/>
      <c r="F80" s="96"/>
      <c r="G80" s="96"/>
      <c r="H80" s="96"/>
      <c r="I80" s="96"/>
      <c r="J80" s="96"/>
      <c r="K80" s="96"/>
      <c r="M80"/>
      <c r="O80"/>
      <c r="P80" s="122"/>
    </row>
    <row r="81" spans="1:15">
      <c r="A81" s="5"/>
      <c r="B81" s="5"/>
      <c r="C81" s="5"/>
      <c r="D81" s="5"/>
      <c r="E81" s="5"/>
      <c r="F81" s="5"/>
      <c r="G81" s="5"/>
      <c r="H81" s="5"/>
      <c r="I81" s="5"/>
      <c r="J81" s="96"/>
      <c r="K81" s="96"/>
      <c r="M81"/>
      <c r="O81"/>
    </row>
    <row r="82" spans="1:15">
      <c r="A82" s="5"/>
      <c r="B82" s="5"/>
      <c r="C82" s="5"/>
      <c r="D82" s="5"/>
      <c r="E82" s="5"/>
      <c r="F82" s="5"/>
      <c r="G82" s="5"/>
      <c r="H82" s="5"/>
      <c r="I82" s="5"/>
      <c r="J82" s="96"/>
      <c r="K82" s="96"/>
      <c r="M82"/>
      <c r="O82"/>
    </row>
    <row r="83" spans="1:15">
      <c r="A83" s="5"/>
      <c r="B83" s="5"/>
      <c r="C83" s="5"/>
      <c r="D83" s="5"/>
      <c r="E83" s="5"/>
      <c r="F83" s="5"/>
      <c r="G83" s="5"/>
      <c r="H83" s="5"/>
      <c r="I83" s="5"/>
      <c r="J83" s="96"/>
      <c r="K83" s="96"/>
      <c r="M83"/>
      <c r="O83"/>
    </row>
    <row r="84" spans="1:15">
      <c r="A84" s="5"/>
      <c r="B84" s="5"/>
      <c r="C84" s="5"/>
      <c r="D84" s="5"/>
      <c r="E84" s="5"/>
      <c r="F84" s="5"/>
      <c r="G84" s="5"/>
      <c r="H84" s="5"/>
      <c r="I84" s="5"/>
      <c r="J84" s="96"/>
      <c r="K84" s="96"/>
      <c r="M84"/>
      <c r="O84"/>
    </row>
    <row r="85" spans="1:15">
      <c r="A85" s="5"/>
      <c r="B85" s="5"/>
      <c r="C85" s="5"/>
      <c r="D85" s="5"/>
      <c r="E85" s="5"/>
      <c r="F85" s="5"/>
      <c r="G85" s="5"/>
      <c r="H85" s="5"/>
      <c r="I85" s="5"/>
      <c r="J85" s="96"/>
      <c r="K85" s="96"/>
      <c r="M85"/>
      <c r="O85"/>
    </row>
    <row r="86" spans="1:15">
      <c r="A86" s="5"/>
      <c r="B86" s="5"/>
      <c r="C86" s="5"/>
      <c r="D86" s="5"/>
      <c r="E86" s="5"/>
      <c r="F86" s="5"/>
      <c r="G86" s="5"/>
      <c r="H86" s="5"/>
      <c r="I86" s="5"/>
      <c r="J86" s="96"/>
      <c r="K86" s="96"/>
      <c r="M86"/>
      <c r="O86"/>
    </row>
    <row r="87" spans="1:15">
      <c r="A87" s="5"/>
      <c r="B87" s="5"/>
      <c r="C87" s="5"/>
      <c r="D87" s="5"/>
      <c r="E87" s="5"/>
      <c r="F87" s="5"/>
      <c r="G87" s="5"/>
      <c r="H87" s="5"/>
      <c r="I87" s="5"/>
      <c r="J87" s="96"/>
      <c r="K87" s="96"/>
      <c r="M87"/>
      <c r="O87"/>
    </row>
    <row r="88" spans="1:15">
      <c r="A88" s="5"/>
      <c r="B88" s="5"/>
      <c r="C88" s="5"/>
      <c r="D88" s="5"/>
      <c r="E88" s="5"/>
      <c r="F88" s="5"/>
      <c r="G88" s="5"/>
      <c r="H88" s="5"/>
      <c r="I88" s="5"/>
      <c r="J88" s="96"/>
      <c r="K88" s="96"/>
      <c r="M88"/>
      <c r="O88"/>
    </row>
    <row r="89" spans="1:15">
      <c r="A89" s="5"/>
      <c r="B89" s="5"/>
      <c r="C89" s="5"/>
      <c r="D89" s="5"/>
      <c r="E89" s="5"/>
      <c r="F89" s="5"/>
      <c r="G89" s="5"/>
      <c r="H89" s="5"/>
      <c r="I89" s="5"/>
      <c r="J89" s="96"/>
      <c r="K89" s="96"/>
      <c r="M89"/>
      <c r="O89"/>
    </row>
    <row r="90" spans="1:15">
      <c r="A90" s="5"/>
      <c r="B90" s="5"/>
      <c r="C90" s="5"/>
      <c r="D90" s="5"/>
      <c r="E90" s="5"/>
      <c r="F90" s="5"/>
      <c r="G90" s="5"/>
      <c r="H90" s="5"/>
      <c r="I90" s="5"/>
      <c r="J90" s="96"/>
      <c r="K90" s="96"/>
      <c r="M90"/>
      <c r="O90"/>
    </row>
    <row r="91" spans="1:15">
      <c r="A91" s="5"/>
      <c r="B91" s="5"/>
      <c r="C91" s="5"/>
      <c r="D91" s="5"/>
      <c r="E91" s="5"/>
      <c r="F91" s="5"/>
      <c r="G91" s="5"/>
      <c r="H91" s="5"/>
      <c r="I91" s="5"/>
      <c r="J91" s="96"/>
      <c r="K91" s="96"/>
      <c r="M91"/>
      <c r="O91"/>
    </row>
    <row r="92" spans="1:15">
      <c r="A92" s="5"/>
      <c r="B92" s="5"/>
      <c r="C92" s="5"/>
      <c r="D92" s="5"/>
      <c r="E92" s="5"/>
      <c r="F92" s="5"/>
      <c r="G92" s="5"/>
      <c r="H92" s="5"/>
      <c r="I92" s="5"/>
      <c r="J92" s="96"/>
      <c r="K92" s="96"/>
      <c r="M92"/>
      <c r="O92"/>
    </row>
    <row r="93" spans="1:15">
      <c r="A93" s="5"/>
      <c r="B93" s="5"/>
      <c r="C93" s="5"/>
      <c r="D93" s="5"/>
      <c r="E93" s="5"/>
      <c r="F93" s="5"/>
      <c r="G93" s="5"/>
      <c r="H93" s="5"/>
      <c r="I93" s="5"/>
      <c r="J93" s="96"/>
      <c r="K93" s="96"/>
      <c r="M93"/>
      <c r="O93"/>
    </row>
    <row r="94" spans="1:15">
      <c r="A94" s="5"/>
      <c r="B94" s="5"/>
      <c r="C94" s="5"/>
      <c r="D94" s="5"/>
      <c r="E94" s="5"/>
      <c r="F94" s="5"/>
      <c r="G94" s="5"/>
      <c r="H94" s="5"/>
      <c r="I94" s="5"/>
      <c r="J94" s="96"/>
      <c r="K94" s="96"/>
      <c r="M94"/>
      <c r="O94"/>
    </row>
    <row r="95" spans="1:15">
      <c r="A95" s="5"/>
      <c r="B95" s="5"/>
      <c r="C95" s="5"/>
      <c r="D95" s="5"/>
      <c r="E95" s="5"/>
      <c r="F95" s="5"/>
      <c r="G95" s="5"/>
      <c r="H95" s="5"/>
      <c r="I95" s="5"/>
      <c r="J95" s="96"/>
      <c r="K95" s="96"/>
      <c r="M95"/>
      <c r="O95"/>
    </row>
    <row r="96" spans="1:15">
      <c r="A96" s="5"/>
      <c r="B96" s="5"/>
      <c r="C96" s="5"/>
      <c r="D96" s="5"/>
      <c r="E96" s="5"/>
      <c r="F96" s="5"/>
      <c r="G96" s="5"/>
      <c r="H96" s="5"/>
      <c r="I96" s="5"/>
      <c r="J96" s="96"/>
      <c r="K96" s="96"/>
      <c r="M96"/>
      <c r="O96"/>
    </row>
    <row r="97" spans="1:15">
      <c r="A97" s="5"/>
      <c r="B97" s="5"/>
      <c r="C97" s="5"/>
      <c r="D97" s="5"/>
      <c r="E97" s="5"/>
      <c r="F97" s="5"/>
      <c r="G97" s="5"/>
      <c r="H97" s="5"/>
      <c r="I97" s="5"/>
      <c r="J97" s="96"/>
      <c r="K97" s="96"/>
      <c r="M97"/>
      <c r="O97"/>
    </row>
    <row r="98" spans="1:15">
      <c r="A98" s="5"/>
      <c r="B98" s="5"/>
      <c r="C98" s="5"/>
      <c r="D98" s="5"/>
      <c r="E98" s="5"/>
      <c r="F98" s="5"/>
      <c r="G98" s="5"/>
      <c r="H98" s="5"/>
      <c r="I98" s="5"/>
      <c r="J98" s="96"/>
      <c r="K98" s="96"/>
      <c r="M98"/>
      <c r="O98"/>
    </row>
    <row r="99" spans="1:15">
      <c r="A99" s="5"/>
      <c r="B99" s="5"/>
      <c r="C99" s="5"/>
      <c r="D99" s="5"/>
      <c r="E99" s="5"/>
      <c r="F99" s="5"/>
      <c r="G99" s="5"/>
      <c r="H99" s="5"/>
      <c r="I99" s="5"/>
      <c r="J99" s="96"/>
      <c r="K99" s="96"/>
      <c r="M99"/>
      <c r="O99"/>
    </row>
    <row r="100" spans="1:15">
      <c r="A100" s="5"/>
      <c r="B100" s="5"/>
      <c r="C100" s="5"/>
      <c r="D100" s="5"/>
      <c r="E100" s="5"/>
      <c r="F100" s="5"/>
      <c r="G100" s="5"/>
      <c r="H100" s="5"/>
      <c r="I100" s="5"/>
      <c r="J100" s="96"/>
      <c r="K100" s="96"/>
      <c r="M100"/>
      <c r="O100"/>
    </row>
    <row r="101" spans="1:15">
      <c r="A101" s="5"/>
      <c r="B101" s="5"/>
      <c r="C101" s="5"/>
      <c r="D101" s="5"/>
      <c r="E101" s="5"/>
      <c r="F101" s="5"/>
      <c r="G101" s="5"/>
      <c r="H101" s="5"/>
      <c r="I101" s="5"/>
      <c r="J101" s="96"/>
      <c r="K101" s="96"/>
      <c r="M101"/>
      <c r="O101"/>
    </row>
    <row r="102" spans="1:15">
      <c r="A102" s="5"/>
      <c r="B102" s="5"/>
      <c r="C102" s="5"/>
      <c r="D102" s="5"/>
      <c r="E102" s="5"/>
      <c r="F102" s="5"/>
      <c r="G102" s="5"/>
      <c r="H102" s="5"/>
      <c r="I102" s="5"/>
      <c r="J102" s="96"/>
      <c r="K102" s="96"/>
      <c r="M102"/>
      <c r="O102"/>
    </row>
    <row r="103" spans="1:15">
      <c r="A103" s="5"/>
      <c r="B103" s="5"/>
      <c r="C103" s="5"/>
      <c r="D103" s="5"/>
      <c r="E103" s="5"/>
      <c r="F103" s="5"/>
      <c r="G103" s="5"/>
      <c r="H103" s="5"/>
      <c r="I103" s="5"/>
      <c r="J103" s="96"/>
      <c r="K103" s="96"/>
      <c r="M103"/>
      <c r="O103"/>
    </row>
    <row r="104" spans="1:15">
      <c r="A104" s="5"/>
      <c r="B104" s="5"/>
      <c r="C104" s="5"/>
      <c r="D104" s="5"/>
      <c r="E104" s="5"/>
      <c r="F104" s="5"/>
      <c r="G104" s="5"/>
      <c r="H104" s="5"/>
      <c r="I104" s="5"/>
      <c r="J104" s="96"/>
      <c r="K104" s="96"/>
      <c r="M104"/>
      <c r="O104"/>
    </row>
    <row r="105" spans="1:15">
      <c r="A105" s="5"/>
      <c r="B105" s="5"/>
      <c r="C105" s="5"/>
      <c r="D105" s="5"/>
      <c r="E105" s="5"/>
      <c r="F105" s="5"/>
      <c r="G105" s="5"/>
      <c r="H105" s="5"/>
      <c r="I105" s="5"/>
      <c r="J105" s="96"/>
      <c r="K105" s="96"/>
      <c r="M105"/>
      <c r="O105"/>
    </row>
    <row r="106" spans="1:15">
      <c r="A106" s="5"/>
      <c r="B106" s="5"/>
      <c r="C106" s="5"/>
      <c r="D106" s="5"/>
      <c r="E106" s="5"/>
      <c r="F106" s="5"/>
      <c r="G106" s="5"/>
      <c r="H106" s="5"/>
      <c r="I106" s="5"/>
      <c r="J106" s="96"/>
      <c r="K106" s="96"/>
      <c r="M106"/>
      <c r="O106"/>
    </row>
    <row r="107" spans="1:15">
      <c r="A107" s="5"/>
      <c r="B107" s="5"/>
      <c r="C107" s="5"/>
      <c r="D107" s="5"/>
      <c r="E107" s="5"/>
      <c r="F107" s="5"/>
      <c r="G107" s="5"/>
      <c r="H107" s="5"/>
      <c r="I107" s="5"/>
      <c r="J107" s="96"/>
      <c r="K107" s="96"/>
      <c r="M107"/>
      <c r="O107"/>
    </row>
    <row r="108" spans="1:15">
      <c r="A108" s="5"/>
      <c r="B108" s="5"/>
      <c r="C108" s="5"/>
      <c r="D108" s="5"/>
      <c r="E108" s="5"/>
      <c r="F108" s="5"/>
      <c r="G108" s="5"/>
      <c r="H108" s="5"/>
      <c r="I108" s="5"/>
      <c r="J108" s="96"/>
      <c r="K108" s="96"/>
      <c r="M108"/>
      <c r="O108"/>
    </row>
    <row r="109" spans="1:15">
      <c r="A109" s="5"/>
      <c r="B109" s="5"/>
      <c r="C109" s="5"/>
      <c r="D109" s="5"/>
      <c r="E109" s="5"/>
      <c r="F109" s="5"/>
      <c r="G109" s="5"/>
      <c r="H109" s="5"/>
      <c r="I109" s="5"/>
      <c r="J109" s="96"/>
      <c r="K109" s="96"/>
      <c r="M109"/>
      <c r="O109"/>
    </row>
    <row r="110" spans="1:15">
      <c r="A110" s="5"/>
      <c r="B110" s="5"/>
      <c r="C110" s="5"/>
      <c r="D110" s="5"/>
      <c r="E110" s="5"/>
      <c r="F110" s="5"/>
      <c r="G110" s="5"/>
      <c r="H110" s="5"/>
      <c r="I110" s="5"/>
      <c r="J110" s="96"/>
      <c r="K110" s="96"/>
      <c r="M110"/>
      <c r="O110"/>
    </row>
    <row r="111" spans="1:15">
      <c r="A111" s="5"/>
      <c r="B111" s="5"/>
      <c r="C111" s="5"/>
      <c r="D111" s="5"/>
      <c r="E111" s="5"/>
      <c r="F111" s="5"/>
      <c r="G111" s="5"/>
      <c r="H111" s="5"/>
      <c r="I111" s="5"/>
      <c r="J111" s="96"/>
      <c r="K111" s="96"/>
      <c r="M111"/>
      <c r="O111"/>
    </row>
    <row r="112" spans="1:15">
      <c r="A112" s="5"/>
      <c r="B112" s="5"/>
      <c r="C112" s="5"/>
      <c r="D112" s="5"/>
      <c r="E112" s="5"/>
      <c r="F112" s="5"/>
      <c r="G112" s="5"/>
      <c r="H112" s="5"/>
      <c r="I112" s="5"/>
      <c r="J112" s="96"/>
      <c r="K112" s="96"/>
      <c r="M112"/>
      <c r="O112"/>
    </row>
    <row r="113" spans="1:15">
      <c r="A113" s="5"/>
      <c r="B113" s="5"/>
      <c r="C113" s="5"/>
      <c r="D113" s="5"/>
      <c r="E113" s="5"/>
      <c r="F113" s="5"/>
      <c r="G113" s="5"/>
      <c r="H113" s="5"/>
      <c r="I113" s="5"/>
      <c r="J113" s="96"/>
      <c r="K113" s="96"/>
      <c r="M113"/>
      <c r="O113"/>
    </row>
    <row r="114" spans="1:15">
      <c r="A114" s="5"/>
      <c r="B114" s="5"/>
      <c r="C114" s="5"/>
      <c r="D114" s="5"/>
      <c r="E114" s="5"/>
      <c r="F114" s="5"/>
      <c r="G114" s="5"/>
      <c r="H114" s="5"/>
      <c r="I114" s="5"/>
      <c r="J114" s="96"/>
      <c r="K114" s="96"/>
      <c r="M114"/>
      <c r="O114"/>
    </row>
    <row r="115" spans="1:15">
      <c r="A115" s="5"/>
      <c r="B115" s="5"/>
      <c r="C115" s="5"/>
      <c r="D115" s="5"/>
      <c r="E115" s="5"/>
      <c r="F115" s="5"/>
      <c r="G115" s="5"/>
      <c r="H115" s="5"/>
      <c r="I115" s="5"/>
      <c r="J115" s="96"/>
      <c r="K115" s="96"/>
      <c r="M115"/>
      <c r="O115"/>
    </row>
    <row r="116" spans="1:15">
      <c r="A116" s="5"/>
      <c r="B116" s="5"/>
      <c r="C116" s="5"/>
      <c r="D116" s="5"/>
      <c r="E116" s="5"/>
      <c r="F116" s="5"/>
      <c r="G116" s="5"/>
      <c r="H116" s="5"/>
      <c r="I116" s="5"/>
      <c r="J116" s="96"/>
      <c r="K116" s="96"/>
      <c r="M116"/>
      <c r="O116"/>
    </row>
    <row r="117" spans="1:15">
      <c r="A117" s="5"/>
      <c r="B117" s="5"/>
      <c r="C117" s="5"/>
      <c r="D117" s="5"/>
      <c r="E117" s="5"/>
      <c r="F117" s="5"/>
      <c r="G117" s="5"/>
      <c r="H117" s="5"/>
      <c r="I117" s="5"/>
      <c r="J117" s="96"/>
      <c r="K117" s="96"/>
      <c r="M117"/>
      <c r="O117"/>
    </row>
    <row r="118" spans="1:15">
      <c r="A118" s="5"/>
      <c r="B118" s="5"/>
      <c r="C118" s="5"/>
      <c r="D118" s="5"/>
      <c r="E118" s="5"/>
      <c r="F118" s="5"/>
      <c r="G118" s="5"/>
      <c r="H118" s="5"/>
      <c r="I118" s="5"/>
      <c r="J118" s="96"/>
      <c r="K118" s="96"/>
      <c r="M118"/>
      <c r="O118"/>
    </row>
    <row r="119" spans="1:15">
      <c r="A119" s="5"/>
      <c r="B119" s="5"/>
      <c r="C119" s="5"/>
      <c r="D119" s="5"/>
      <c r="E119" s="5"/>
      <c r="F119" s="5"/>
      <c r="G119" s="5"/>
      <c r="H119" s="5"/>
      <c r="I119" s="5"/>
      <c r="J119" s="96"/>
      <c r="K119" s="96"/>
      <c r="M119"/>
      <c r="O119"/>
    </row>
    <row r="120" spans="1:15">
      <c r="A120" s="5"/>
      <c r="B120" s="5"/>
      <c r="C120" s="5"/>
      <c r="D120" s="5"/>
      <c r="E120" s="5"/>
      <c r="F120" s="5"/>
      <c r="G120" s="5"/>
      <c r="H120" s="5"/>
      <c r="I120" s="5"/>
      <c r="J120" s="96"/>
      <c r="K120" s="96"/>
      <c r="M120"/>
      <c r="O120"/>
    </row>
    <row r="121" spans="1:15">
      <c r="A121" s="5"/>
      <c r="B121" s="5"/>
      <c r="C121" s="5"/>
      <c r="D121" s="5"/>
      <c r="E121" s="5"/>
      <c r="F121" s="5"/>
      <c r="G121" s="5"/>
      <c r="H121" s="5"/>
      <c r="I121" s="5"/>
      <c r="J121" s="96"/>
      <c r="K121" s="96"/>
      <c r="M121"/>
      <c r="O121"/>
    </row>
    <row r="122" spans="1:15">
      <c r="A122" s="5"/>
      <c r="B122" s="5"/>
      <c r="C122" s="5"/>
      <c r="D122" s="5"/>
      <c r="E122" s="5"/>
      <c r="F122" s="5"/>
      <c r="G122" s="5"/>
      <c r="H122" s="5"/>
      <c r="I122" s="5"/>
      <c r="J122" s="96"/>
      <c r="K122" s="96"/>
      <c r="M122"/>
      <c r="O122"/>
    </row>
    <row r="123" spans="1:15">
      <c r="A123" s="5"/>
      <c r="B123" s="5"/>
      <c r="C123" s="5"/>
      <c r="D123" s="5"/>
      <c r="E123" s="5"/>
      <c r="F123" s="5"/>
      <c r="G123" s="5"/>
      <c r="H123" s="5"/>
      <c r="I123" s="5"/>
      <c r="J123" s="96"/>
      <c r="K123" s="96"/>
      <c r="M123"/>
      <c r="O123"/>
    </row>
    <row r="124" spans="1:15">
      <c r="A124" s="5"/>
      <c r="B124" s="5"/>
      <c r="C124" s="5"/>
      <c r="D124" s="5"/>
      <c r="E124" s="5"/>
      <c r="F124" s="5"/>
      <c r="G124" s="5"/>
      <c r="H124" s="5"/>
      <c r="I124" s="5"/>
      <c r="J124" s="96"/>
      <c r="K124" s="96"/>
      <c r="M124"/>
      <c r="O124"/>
    </row>
    <row r="125" spans="1:15">
      <c r="A125" s="5"/>
      <c r="B125" s="5"/>
      <c r="C125" s="5"/>
      <c r="D125" s="5"/>
      <c r="E125" s="5"/>
      <c r="F125" s="5"/>
      <c r="G125" s="5"/>
      <c r="H125" s="5"/>
      <c r="I125" s="5"/>
      <c r="J125" s="96"/>
      <c r="K125" s="96"/>
      <c r="M125"/>
      <c r="O125"/>
    </row>
    <row r="126" spans="1:15">
      <c r="A126" s="5"/>
      <c r="B126" s="5"/>
      <c r="C126" s="5"/>
      <c r="D126" s="5"/>
      <c r="E126" s="5"/>
      <c r="F126" s="5"/>
      <c r="G126" s="5"/>
      <c r="H126" s="5"/>
      <c r="I126" s="5"/>
      <c r="J126" s="96"/>
      <c r="K126" s="96"/>
      <c r="M126"/>
      <c r="O126"/>
    </row>
    <row r="127" spans="1:15">
      <c r="A127" s="5"/>
      <c r="B127" s="5"/>
      <c r="C127" s="5"/>
      <c r="D127" s="5"/>
      <c r="E127" s="5"/>
      <c r="F127" s="5"/>
      <c r="G127" s="5"/>
      <c r="H127" s="5"/>
      <c r="I127" s="5"/>
      <c r="J127" s="96"/>
      <c r="K127" s="96"/>
      <c r="M127"/>
      <c r="O127"/>
    </row>
    <row r="128" spans="1:15">
      <c r="A128" s="5"/>
      <c r="B128" s="5"/>
      <c r="C128" s="5"/>
      <c r="D128" s="5"/>
      <c r="E128" s="5"/>
      <c r="F128" s="5"/>
      <c r="G128" s="5"/>
      <c r="H128" s="5"/>
      <c r="I128" s="5"/>
      <c r="J128" s="96"/>
      <c r="K128" s="96"/>
      <c r="M128"/>
      <c r="O128"/>
    </row>
    <row r="129" spans="1:15">
      <c r="A129" s="5"/>
      <c r="B129" s="5"/>
      <c r="C129" s="5"/>
      <c r="D129" s="5"/>
      <c r="E129" s="5"/>
      <c r="F129" s="5"/>
      <c r="G129" s="5"/>
      <c r="H129" s="5"/>
      <c r="I129" s="5"/>
      <c r="J129" s="96"/>
      <c r="K129" s="96"/>
      <c r="M129"/>
      <c r="O129"/>
    </row>
    <row r="130" spans="1:15">
      <c r="A130" s="5"/>
      <c r="B130" s="5"/>
      <c r="C130" s="5"/>
      <c r="D130" s="5"/>
      <c r="E130" s="5"/>
      <c r="F130" s="5"/>
      <c r="G130" s="5"/>
      <c r="H130" s="5"/>
      <c r="I130" s="5"/>
      <c r="J130" s="96"/>
      <c r="K130" s="96"/>
      <c r="M130"/>
      <c r="O130"/>
    </row>
    <row r="131" spans="1:15">
      <c r="A131" s="5"/>
      <c r="B131" s="5"/>
      <c r="C131" s="5"/>
      <c r="D131" s="5"/>
      <c r="E131" s="5"/>
      <c r="F131" s="5"/>
      <c r="G131" s="5"/>
      <c r="H131" s="5"/>
      <c r="I131" s="5"/>
      <c r="J131" s="96"/>
      <c r="K131" s="96"/>
      <c r="M131"/>
      <c r="O131"/>
    </row>
    <row r="132" spans="1:15">
      <c r="A132" s="5"/>
      <c r="B132" s="5"/>
      <c r="C132" s="5"/>
      <c r="D132" s="5"/>
      <c r="E132" s="5"/>
      <c r="F132" s="5"/>
      <c r="G132" s="5"/>
      <c r="H132" s="5"/>
      <c r="I132" s="5"/>
      <c r="J132" s="96"/>
      <c r="K132" s="96"/>
      <c r="M132"/>
      <c r="O132"/>
    </row>
    <row r="133" spans="1:15">
      <c r="A133" s="5"/>
      <c r="B133" s="5"/>
      <c r="C133" s="5"/>
      <c r="D133" s="5"/>
      <c r="E133" s="5"/>
      <c r="F133" s="5"/>
      <c r="G133" s="5"/>
      <c r="H133" s="5"/>
      <c r="I133" s="5"/>
      <c r="J133" s="96"/>
      <c r="K133" s="96"/>
      <c r="M133"/>
      <c r="O133"/>
    </row>
    <row r="134" spans="1:15">
      <c r="A134" s="5"/>
      <c r="B134" s="5"/>
      <c r="C134" s="5"/>
      <c r="D134" s="5"/>
      <c r="E134" s="5"/>
      <c r="F134" s="5"/>
      <c r="G134" s="5"/>
      <c r="H134" s="5"/>
      <c r="I134" s="5"/>
      <c r="J134" s="96"/>
      <c r="K134" s="96"/>
      <c r="M134"/>
      <c r="O134"/>
    </row>
    <row r="135" spans="1:15">
      <c r="A135" s="5"/>
      <c r="B135" s="5"/>
      <c r="C135" s="5"/>
      <c r="D135" s="5"/>
      <c r="E135" s="5"/>
      <c r="F135" s="5"/>
      <c r="G135" s="5"/>
      <c r="H135" s="5"/>
      <c r="I135" s="5"/>
      <c r="J135" s="96"/>
      <c r="K135" s="96"/>
      <c r="M135"/>
      <c r="O135"/>
    </row>
    <row r="136" spans="1:15">
      <c r="A136" s="5"/>
      <c r="B136" s="5"/>
      <c r="C136" s="5"/>
      <c r="D136" s="5"/>
      <c r="E136" s="5"/>
      <c r="F136" s="5"/>
      <c r="G136" s="5"/>
      <c r="H136" s="5"/>
      <c r="I136" s="5"/>
      <c r="J136" s="96"/>
      <c r="K136" s="96"/>
      <c r="M136"/>
      <c r="O136"/>
    </row>
    <row r="137" spans="1:15">
      <c r="A137" s="5"/>
      <c r="B137" s="5"/>
      <c r="C137" s="5"/>
      <c r="D137" s="5"/>
      <c r="E137" s="5"/>
      <c r="F137" s="5"/>
      <c r="G137" s="5"/>
      <c r="H137" s="5"/>
      <c r="I137" s="5"/>
      <c r="J137" s="96"/>
      <c r="K137" s="96"/>
      <c r="M137"/>
      <c r="O137"/>
    </row>
    <row r="138" spans="1:15">
      <c r="A138" s="5"/>
      <c r="B138" s="5"/>
      <c r="C138" s="5"/>
      <c r="D138" s="5"/>
      <c r="E138" s="5"/>
      <c r="F138" s="5"/>
      <c r="G138" s="5"/>
      <c r="H138" s="5"/>
      <c r="I138" s="5"/>
      <c r="J138" s="96"/>
      <c r="K138" s="96"/>
      <c r="M138"/>
      <c r="O138"/>
    </row>
    <row r="139" spans="1:15">
      <c r="A139" s="5"/>
      <c r="B139" s="5"/>
      <c r="C139" s="5"/>
      <c r="D139" s="5"/>
      <c r="E139" s="5"/>
      <c r="F139" s="5"/>
      <c r="G139" s="5"/>
      <c r="H139" s="5"/>
      <c r="I139" s="5"/>
      <c r="J139" s="96"/>
      <c r="K139" s="96"/>
      <c r="M139"/>
      <c r="O139"/>
    </row>
    <row r="140" spans="1:15">
      <c r="A140" s="5"/>
      <c r="B140" s="5"/>
      <c r="C140" s="5"/>
      <c r="D140" s="5"/>
      <c r="E140" s="5"/>
      <c r="F140" s="5"/>
      <c r="G140" s="5"/>
      <c r="H140" s="5"/>
      <c r="I140" s="5"/>
      <c r="J140" s="96"/>
      <c r="K140" s="96"/>
      <c r="M140"/>
      <c r="O140"/>
    </row>
    <row r="141" spans="1:15">
      <c r="A141" s="5"/>
      <c r="B141" s="5"/>
      <c r="C141" s="5"/>
      <c r="D141" s="5"/>
      <c r="E141" s="5"/>
      <c r="F141" s="5"/>
      <c r="G141" s="5"/>
      <c r="H141" s="5"/>
      <c r="I141" s="5"/>
      <c r="J141" s="96"/>
      <c r="K141" s="96"/>
      <c r="M141"/>
      <c r="O141"/>
    </row>
    <row r="142" spans="1:15">
      <c r="A142" s="5"/>
      <c r="B142" s="5"/>
      <c r="C142" s="5"/>
      <c r="D142" s="5"/>
      <c r="E142" s="5"/>
      <c r="F142" s="5"/>
      <c r="G142" s="5"/>
      <c r="H142" s="5"/>
      <c r="I142" s="5"/>
      <c r="J142" s="96"/>
      <c r="K142" s="96"/>
      <c r="M142"/>
      <c r="O142"/>
    </row>
    <row r="143" spans="1:15">
      <c r="A143" s="5"/>
      <c r="B143" s="5"/>
      <c r="C143" s="5"/>
      <c r="D143" s="5"/>
      <c r="E143" s="5"/>
      <c r="F143" s="5"/>
      <c r="G143" s="5"/>
      <c r="H143" s="5"/>
      <c r="I143" s="5"/>
      <c r="J143" s="96"/>
      <c r="K143" s="96"/>
      <c r="M143"/>
      <c r="O143"/>
    </row>
    <row r="144" spans="1:15">
      <c r="A144" s="5"/>
      <c r="B144" s="5"/>
      <c r="C144" s="5"/>
      <c r="D144" s="5"/>
      <c r="E144" s="5"/>
      <c r="F144" s="5"/>
      <c r="G144" s="5"/>
      <c r="H144" s="5"/>
      <c r="I144" s="5"/>
      <c r="J144" s="96"/>
      <c r="K144" s="96"/>
      <c r="M144"/>
      <c r="O144"/>
    </row>
    <row r="145" spans="1:15">
      <c r="A145" s="5"/>
      <c r="B145" s="5"/>
      <c r="C145" s="5"/>
      <c r="D145" s="5"/>
      <c r="E145" s="5"/>
      <c r="F145" s="5"/>
      <c r="G145" s="5"/>
      <c r="H145" s="5"/>
      <c r="I145" s="5"/>
      <c r="J145" s="96"/>
      <c r="K145" s="96"/>
      <c r="M145"/>
      <c r="O145"/>
    </row>
    <row r="146" spans="1:15">
      <c r="A146" s="5"/>
      <c r="B146" s="5"/>
      <c r="C146" s="5"/>
      <c r="D146" s="5"/>
      <c r="E146" s="5"/>
      <c r="F146" s="5"/>
      <c r="G146" s="5"/>
      <c r="H146" s="5"/>
      <c r="I146" s="5"/>
      <c r="J146" s="96"/>
      <c r="K146" s="96"/>
      <c r="M146"/>
      <c r="O146"/>
    </row>
    <row r="147" spans="1:15">
      <c r="A147" s="5"/>
      <c r="B147" s="5"/>
      <c r="C147" s="5"/>
      <c r="D147" s="5"/>
      <c r="E147" s="5"/>
      <c r="F147" s="5"/>
      <c r="G147" s="5"/>
      <c r="H147" s="5"/>
      <c r="I147" s="5"/>
      <c r="J147" s="96"/>
      <c r="K147" s="96"/>
      <c r="M147"/>
      <c r="O147"/>
    </row>
    <row r="148" spans="1:15">
      <c r="A148" s="5"/>
      <c r="B148" s="5"/>
      <c r="C148" s="5"/>
      <c r="D148" s="5"/>
      <c r="E148" s="5"/>
      <c r="F148" s="5"/>
      <c r="G148" s="5"/>
      <c r="H148" s="5"/>
      <c r="I148" s="5"/>
      <c r="J148" s="96"/>
      <c r="K148" s="96"/>
      <c r="M148"/>
      <c r="O148"/>
    </row>
    <row r="149" spans="1:15">
      <c r="A149" s="5"/>
      <c r="B149" s="5"/>
      <c r="C149" s="5"/>
      <c r="D149" s="5"/>
      <c r="E149" s="5"/>
      <c r="F149" s="5"/>
      <c r="G149" s="5"/>
      <c r="H149" s="5"/>
      <c r="I149" s="5"/>
      <c r="J149" s="96"/>
      <c r="K149" s="96"/>
      <c r="M149"/>
      <c r="O149"/>
    </row>
    <row r="150" spans="1:15">
      <c r="A150" s="5"/>
      <c r="B150" s="5"/>
      <c r="C150" s="5"/>
      <c r="D150" s="5"/>
      <c r="E150" s="5"/>
      <c r="F150" s="5"/>
      <c r="G150" s="5"/>
      <c r="H150" s="5"/>
      <c r="I150" s="5"/>
      <c r="J150" s="96"/>
      <c r="K150" s="96"/>
      <c r="M150"/>
      <c r="O150"/>
    </row>
    <row r="151" spans="1:15">
      <c r="A151" s="5"/>
      <c r="B151" s="5"/>
      <c r="C151" s="5"/>
      <c r="D151" s="5"/>
      <c r="E151" s="5"/>
      <c r="F151" s="5"/>
      <c r="G151" s="5"/>
      <c r="H151" s="5"/>
      <c r="I151" s="5"/>
      <c r="J151" s="96"/>
      <c r="K151" s="96"/>
      <c r="M151"/>
      <c r="O151"/>
    </row>
    <row r="152" spans="1:15">
      <c r="A152" s="5"/>
      <c r="B152" s="5"/>
      <c r="C152" s="5"/>
      <c r="D152" s="5"/>
      <c r="E152" s="5"/>
      <c r="F152" s="5"/>
      <c r="G152" s="5"/>
      <c r="H152" s="5"/>
      <c r="I152" s="5"/>
      <c r="J152" s="96"/>
      <c r="K152" s="96"/>
      <c r="M152"/>
      <c r="O152"/>
    </row>
    <row r="153" spans="1:15">
      <c r="A153" s="5"/>
      <c r="B153" s="5"/>
      <c r="C153" s="5"/>
      <c r="D153" s="5"/>
      <c r="E153" s="5"/>
      <c r="F153" s="5"/>
      <c r="G153" s="5"/>
      <c r="H153" s="5"/>
      <c r="I153" s="5"/>
      <c r="J153" s="96"/>
      <c r="K153" s="96"/>
      <c r="M153"/>
      <c r="O153"/>
    </row>
    <row r="154" spans="1:15">
      <c r="A154" s="5"/>
      <c r="B154" s="5"/>
      <c r="C154" s="5"/>
      <c r="D154" s="5"/>
      <c r="E154" s="5"/>
      <c r="F154" s="5"/>
      <c r="G154" s="5"/>
      <c r="H154" s="5"/>
      <c r="I154" s="5"/>
      <c r="J154" s="96"/>
      <c r="K154" s="96"/>
      <c r="M154"/>
      <c r="O154"/>
    </row>
    <row r="155" spans="1:15">
      <c r="A155" s="5"/>
      <c r="B155" s="5"/>
      <c r="C155" s="5"/>
      <c r="D155" s="5"/>
      <c r="E155" s="5"/>
      <c r="F155" s="5"/>
      <c r="G155" s="5"/>
      <c r="H155" s="5"/>
      <c r="I155" s="5"/>
      <c r="J155" s="96"/>
      <c r="K155" s="96"/>
      <c r="M155"/>
      <c r="O155"/>
    </row>
    <row r="156" spans="1:15">
      <c r="A156" s="5"/>
      <c r="B156" s="5"/>
      <c r="C156" s="5"/>
      <c r="D156" s="5"/>
      <c r="E156" s="5"/>
      <c r="F156" s="5"/>
      <c r="G156" s="5"/>
      <c r="H156" s="5"/>
      <c r="I156" s="5"/>
      <c r="J156" s="96"/>
      <c r="K156" s="96"/>
      <c r="M156"/>
      <c r="O156"/>
    </row>
    <row r="157" spans="1:15">
      <c r="A157" s="5"/>
      <c r="B157" s="5"/>
      <c r="C157" s="5"/>
      <c r="D157" s="5"/>
      <c r="E157" s="5"/>
      <c r="F157" s="5"/>
      <c r="G157" s="5"/>
      <c r="H157" s="5"/>
      <c r="I157" s="5"/>
      <c r="J157" s="96"/>
      <c r="K157" s="96"/>
      <c r="M157"/>
      <c r="O157"/>
    </row>
    <row r="158" spans="1:15">
      <c r="A158" s="5"/>
      <c r="B158" s="5"/>
      <c r="C158" s="5"/>
      <c r="D158" s="5"/>
      <c r="E158" s="5"/>
      <c r="F158" s="5"/>
      <c r="G158" s="5"/>
      <c r="H158" s="5"/>
      <c r="I158" s="5"/>
      <c r="J158" s="96"/>
      <c r="K158" s="96"/>
      <c r="M158"/>
      <c r="O158"/>
    </row>
    <row r="159" spans="1:15">
      <c r="A159" s="5"/>
      <c r="B159" s="5"/>
      <c r="C159" s="5"/>
      <c r="D159" s="5"/>
      <c r="E159" s="5"/>
      <c r="F159" s="5"/>
      <c r="G159" s="5"/>
      <c r="H159" s="5"/>
      <c r="I159" s="5"/>
      <c r="J159" s="96"/>
      <c r="K159" s="96"/>
      <c r="M159"/>
      <c r="O159"/>
    </row>
    <row r="160" spans="1:15">
      <c r="A160" s="5"/>
      <c r="B160" s="5"/>
      <c r="C160" s="5"/>
      <c r="D160" s="5"/>
      <c r="E160" s="5"/>
      <c r="F160" s="5"/>
      <c r="G160" s="5"/>
      <c r="H160" s="5"/>
      <c r="I160" s="5"/>
      <c r="J160" s="96"/>
      <c r="K160" s="96"/>
      <c r="M160"/>
      <c r="O160"/>
    </row>
    <row r="161" spans="1:15">
      <c r="A161" s="5"/>
      <c r="B161" s="5"/>
      <c r="C161" s="5"/>
      <c r="D161" s="5"/>
      <c r="E161" s="5"/>
      <c r="F161" s="5"/>
      <c r="G161" s="5"/>
      <c r="H161" s="5"/>
      <c r="I161" s="5"/>
      <c r="J161" s="96"/>
      <c r="K161" s="96"/>
      <c r="M161"/>
      <c r="O161"/>
    </row>
    <row r="162" spans="1:15">
      <c r="A162" s="5"/>
      <c r="B162" s="5"/>
      <c r="C162" s="5"/>
      <c r="D162" s="5"/>
      <c r="E162" s="5"/>
      <c r="F162" s="5"/>
      <c r="G162" s="5"/>
      <c r="H162" s="5"/>
      <c r="I162" s="5"/>
      <c r="J162" s="96"/>
      <c r="K162" s="96"/>
      <c r="M162"/>
      <c r="O162"/>
    </row>
    <row r="163" spans="1:15">
      <c r="A163" s="5"/>
      <c r="B163" s="5"/>
      <c r="C163" s="5"/>
      <c r="D163" s="5"/>
      <c r="E163" s="5"/>
      <c r="F163" s="5"/>
      <c r="G163" s="5"/>
      <c r="H163" s="5"/>
      <c r="I163" s="5"/>
      <c r="J163" s="96"/>
      <c r="K163" s="96"/>
      <c r="M163"/>
      <c r="O163"/>
    </row>
    <row r="164" spans="1:15">
      <c r="A164" s="5"/>
      <c r="B164" s="5"/>
      <c r="C164" s="5"/>
      <c r="D164" s="5"/>
      <c r="E164" s="5"/>
      <c r="F164" s="5"/>
      <c r="G164" s="5"/>
      <c r="H164" s="5"/>
      <c r="I164" s="5"/>
      <c r="J164" s="96"/>
      <c r="K164" s="96"/>
      <c r="M164"/>
      <c r="O164"/>
    </row>
    <row r="165" spans="1:15">
      <c r="A165" s="5"/>
      <c r="B165" s="5"/>
      <c r="C165" s="5"/>
      <c r="D165" s="5"/>
      <c r="E165" s="5"/>
      <c r="F165" s="5"/>
      <c r="G165" s="5"/>
      <c r="H165" s="5"/>
      <c r="I165" s="5"/>
      <c r="J165" s="96"/>
      <c r="K165" s="96"/>
      <c r="M165"/>
      <c r="O165"/>
    </row>
    <row r="166" spans="1:15">
      <c r="A166" s="5"/>
      <c r="B166" s="5"/>
      <c r="C166" s="5"/>
      <c r="D166" s="5"/>
      <c r="E166" s="5"/>
      <c r="F166" s="5"/>
      <c r="G166" s="5"/>
      <c r="H166" s="5"/>
      <c r="I166" s="5"/>
      <c r="J166" s="96"/>
      <c r="K166" s="96"/>
      <c r="M166"/>
      <c r="O166"/>
    </row>
    <row r="167" spans="1:15">
      <c r="A167" s="5"/>
      <c r="B167" s="5"/>
      <c r="C167" s="5"/>
      <c r="D167" s="5"/>
      <c r="E167" s="5"/>
      <c r="F167" s="5"/>
      <c r="G167" s="5"/>
      <c r="H167" s="5"/>
      <c r="I167" s="5"/>
      <c r="J167" s="96"/>
      <c r="K167" s="96"/>
      <c r="M167"/>
      <c r="O167"/>
    </row>
    <row r="168" spans="1:15">
      <c r="A168" s="5"/>
      <c r="B168" s="5"/>
      <c r="C168" s="5"/>
      <c r="D168" s="5"/>
      <c r="E168" s="5"/>
      <c r="F168" s="5"/>
      <c r="G168" s="5"/>
      <c r="H168" s="5"/>
      <c r="I168" s="5"/>
      <c r="J168" s="96"/>
      <c r="K168" s="96"/>
      <c r="M168"/>
      <c r="O168"/>
    </row>
    <row r="169" spans="1:15">
      <c r="A169" s="5"/>
      <c r="B169" s="5"/>
      <c r="C169" s="5"/>
      <c r="D169" s="5"/>
      <c r="E169" s="5"/>
      <c r="F169" s="5"/>
      <c r="G169" s="5"/>
      <c r="H169" s="5"/>
      <c r="I169" s="5"/>
      <c r="J169" s="96"/>
      <c r="K169" s="96"/>
      <c r="M169"/>
      <c r="O169"/>
    </row>
    <row r="170" spans="1:15">
      <c r="A170" s="5"/>
      <c r="B170" s="5"/>
      <c r="C170" s="5"/>
      <c r="D170" s="5"/>
      <c r="E170" s="5"/>
      <c r="F170" s="5"/>
      <c r="G170" s="5"/>
      <c r="H170" s="5"/>
      <c r="I170" s="5"/>
      <c r="J170" s="96"/>
      <c r="K170" s="96"/>
      <c r="M170"/>
      <c r="O170"/>
    </row>
    <row r="171" spans="1:15">
      <c r="A171" s="5"/>
      <c r="B171" s="5"/>
      <c r="C171" s="5"/>
      <c r="D171" s="5"/>
      <c r="E171" s="5"/>
      <c r="F171" s="5"/>
      <c r="G171" s="5"/>
      <c r="H171" s="5"/>
      <c r="I171" s="5"/>
      <c r="J171" s="96"/>
      <c r="K171" s="96"/>
      <c r="M171"/>
      <c r="O171"/>
    </row>
    <row r="172" spans="1:15">
      <c r="A172" s="5"/>
      <c r="B172" s="5"/>
      <c r="C172" s="5"/>
      <c r="D172" s="5"/>
      <c r="E172" s="5"/>
      <c r="F172" s="5"/>
      <c r="G172" s="5"/>
      <c r="H172" s="5"/>
      <c r="I172" s="5"/>
      <c r="J172" s="96"/>
      <c r="K172" s="96"/>
      <c r="M172"/>
      <c r="O172"/>
    </row>
    <row r="173" spans="1:15">
      <c r="A173" s="5"/>
      <c r="B173" s="5"/>
      <c r="C173" s="5"/>
      <c r="D173" s="5"/>
      <c r="E173" s="5"/>
      <c r="F173" s="5"/>
      <c r="G173" s="5"/>
      <c r="H173" s="5"/>
      <c r="I173" s="5"/>
      <c r="J173" s="96"/>
      <c r="K173" s="96"/>
      <c r="M173"/>
      <c r="O173"/>
    </row>
    <row r="174" spans="1:15">
      <c r="A174" s="5"/>
      <c r="B174" s="5"/>
      <c r="C174" s="5"/>
      <c r="D174" s="5"/>
      <c r="E174" s="5"/>
      <c r="F174" s="5"/>
      <c r="G174" s="5"/>
      <c r="H174" s="5"/>
      <c r="I174" s="5"/>
      <c r="J174" s="96"/>
      <c r="K174" s="96"/>
      <c r="M174"/>
      <c r="O174"/>
    </row>
    <row r="175" spans="1:15">
      <c r="A175" s="5"/>
      <c r="B175" s="5"/>
      <c r="C175" s="5"/>
      <c r="D175" s="5"/>
      <c r="E175" s="5"/>
      <c r="F175" s="5"/>
      <c r="G175" s="5"/>
      <c r="H175" s="5"/>
      <c r="I175" s="5"/>
      <c r="J175" s="96"/>
      <c r="K175" s="96"/>
      <c r="M175"/>
      <c r="O175"/>
    </row>
    <row r="176" spans="1:15">
      <c r="A176" s="5"/>
      <c r="B176" s="5"/>
      <c r="C176" s="5"/>
      <c r="D176" s="5"/>
      <c r="E176" s="5"/>
      <c r="F176" s="5"/>
      <c r="G176" s="5"/>
      <c r="H176" s="5"/>
      <c r="I176" s="5"/>
      <c r="J176" s="96"/>
      <c r="K176" s="96"/>
      <c r="M176"/>
      <c r="O176"/>
    </row>
    <row r="177" spans="1:15">
      <c r="A177" s="5"/>
      <c r="B177" s="5"/>
      <c r="C177" s="5"/>
      <c r="D177" s="5"/>
      <c r="E177" s="5"/>
      <c r="F177" s="5"/>
      <c r="G177" s="5"/>
      <c r="H177" s="5"/>
      <c r="I177" s="5"/>
      <c r="J177" s="96"/>
      <c r="K177" s="96"/>
      <c r="M177"/>
      <c r="O177"/>
    </row>
    <row r="178" spans="1:15">
      <c r="A178" s="5"/>
      <c r="B178" s="5"/>
      <c r="C178" s="5"/>
      <c r="D178" s="5"/>
      <c r="E178" s="5"/>
      <c r="F178" s="5"/>
      <c r="G178" s="5"/>
      <c r="H178" s="5"/>
      <c r="I178" s="5"/>
      <c r="J178" s="96"/>
      <c r="K178" s="96"/>
      <c r="M178"/>
      <c r="O178"/>
    </row>
    <row r="179" spans="1:15">
      <c r="A179" s="5"/>
      <c r="B179" s="5"/>
      <c r="C179" s="5"/>
      <c r="D179" s="5"/>
      <c r="E179" s="5"/>
      <c r="F179" s="5"/>
      <c r="G179" s="5"/>
      <c r="H179" s="5"/>
      <c r="I179" s="5"/>
      <c r="J179" s="96"/>
      <c r="K179" s="96"/>
      <c r="M179"/>
      <c r="O179"/>
    </row>
    <row r="180" spans="1:15">
      <c r="A180" s="5"/>
      <c r="B180" s="5"/>
      <c r="C180" s="5"/>
      <c r="D180" s="5"/>
      <c r="E180" s="5"/>
      <c r="F180" s="5"/>
      <c r="G180" s="5"/>
      <c r="H180" s="5"/>
      <c r="I180" s="5"/>
      <c r="J180" s="96"/>
      <c r="K180" s="96"/>
      <c r="M180"/>
      <c r="O180"/>
    </row>
    <row r="181" spans="1:15">
      <c r="A181" s="5"/>
      <c r="B181" s="5"/>
      <c r="C181" s="5"/>
      <c r="D181" s="5"/>
      <c r="E181" s="5"/>
      <c r="F181" s="5"/>
      <c r="G181" s="5"/>
      <c r="H181" s="5"/>
      <c r="I181" s="5"/>
      <c r="J181" s="96"/>
      <c r="K181" s="96"/>
      <c r="M181"/>
      <c r="O181"/>
    </row>
    <row r="182" spans="1:15">
      <c r="A182" s="5"/>
      <c r="B182" s="5"/>
      <c r="C182" s="5"/>
      <c r="D182" s="5"/>
      <c r="E182" s="5"/>
      <c r="F182" s="5"/>
      <c r="G182" s="5"/>
      <c r="H182" s="5"/>
      <c r="I182" s="5"/>
      <c r="J182" s="96"/>
      <c r="K182" s="96"/>
      <c r="M182"/>
      <c r="O182"/>
    </row>
    <row r="183" spans="1:15">
      <c r="A183" s="5"/>
      <c r="B183" s="5"/>
      <c r="C183" s="5"/>
      <c r="D183" s="5"/>
      <c r="E183" s="5"/>
      <c r="F183" s="5"/>
      <c r="G183" s="5"/>
      <c r="H183" s="5"/>
      <c r="I183" s="5"/>
      <c r="J183" s="96"/>
      <c r="K183" s="96"/>
      <c r="M183"/>
      <c r="O183"/>
    </row>
    <row r="184" spans="1:15">
      <c r="A184" s="5"/>
      <c r="B184" s="5"/>
      <c r="C184" s="5"/>
      <c r="D184" s="5"/>
      <c r="E184" s="5"/>
      <c r="F184" s="5"/>
      <c r="G184" s="5"/>
      <c r="H184" s="5"/>
      <c r="I184" s="5"/>
      <c r="J184" s="96"/>
      <c r="K184" s="96"/>
      <c r="M184"/>
      <c r="O184"/>
    </row>
    <row r="185" spans="1:15">
      <c r="A185" s="5"/>
      <c r="B185" s="5"/>
      <c r="C185" s="5"/>
      <c r="D185" s="5"/>
      <c r="E185" s="5"/>
      <c r="F185" s="5"/>
      <c r="G185" s="5"/>
      <c r="H185" s="5"/>
      <c r="I185" s="5"/>
      <c r="J185" s="96"/>
      <c r="K185" s="96"/>
      <c r="M185"/>
      <c r="O185"/>
    </row>
    <row r="186" spans="1:15">
      <c r="A186" s="5"/>
      <c r="B186" s="5"/>
      <c r="C186" s="5"/>
      <c r="D186" s="5"/>
      <c r="E186" s="5"/>
      <c r="F186" s="5"/>
      <c r="G186" s="5"/>
      <c r="H186" s="5"/>
      <c r="I186" s="5"/>
      <c r="J186" s="96"/>
      <c r="K186" s="96"/>
      <c r="M186"/>
      <c r="O186"/>
    </row>
    <row r="187" spans="1:15">
      <c r="A187" s="5"/>
      <c r="B187" s="5"/>
      <c r="C187" s="5"/>
      <c r="D187" s="5"/>
      <c r="E187" s="5"/>
      <c r="F187" s="5"/>
      <c r="G187" s="5"/>
      <c r="H187" s="5"/>
      <c r="I187" s="5"/>
      <c r="J187" s="96"/>
      <c r="K187" s="96"/>
      <c r="M187"/>
      <c r="O187"/>
    </row>
    <row r="188" spans="1:15">
      <c r="A188" s="5"/>
      <c r="B188" s="5"/>
      <c r="C188" s="5"/>
      <c r="D188" s="5"/>
      <c r="E188" s="5"/>
      <c r="F188" s="5"/>
      <c r="G188" s="5"/>
      <c r="H188" s="5"/>
      <c r="I188" s="5"/>
      <c r="J188" s="96"/>
      <c r="K188" s="96"/>
      <c r="M188"/>
      <c r="O188"/>
    </row>
    <row r="189" spans="1:15">
      <c r="A189" s="5"/>
      <c r="B189" s="5"/>
      <c r="C189" s="5"/>
      <c r="D189" s="5"/>
      <c r="E189" s="5"/>
      <c r="F189" s="5"/>
      <c r="G189" s="5"/>
      <c r="H189" s="5"/>
      <c r="I189" s="5"/>
      <c r="J189" s="96"/>
      <c r="K189" s="96"/>
      <c r="M189"/>
      <c r="O189"/>
    </row>
    <row r="190" spans="1:15">
      <c r="A190" s="5"/>
      <c r="B190" s="5"/>
      <c r="C190" s="5"/>
      <c r="D190" s="5"/>
      <c r="E190" s="5"/>
      <c r="F190" s="5"/>
      <c r="G190" s="5"/>
      <c r="H190" s="5"/>
      <c r="I190" s="5"/>
      <c r="J190" s="96"/>
      <c r="K190" s="96"/>
      <c r="M190"/>
      <c r="O190"/>
    </row>
    <row r="191" spans="1:15">
      <c r="A191" s="5"/>
      <c r="B191" s="5"/>
      <c r="C191" s="5"/>
      <c r="D191" s="5"/>
      <c r="E191" s="5"/>
      <c r="F191" s="5"/>
      <c r="G191" s="5"/>
      <c r="H191" s="5"/>
      <c r="I191" s="5"/>
      <c r="J191" s="96"/>
      <c r="K191" s="96"/>
      <c r="M191"/>
      <c r="O191"/>
    </row>
    <row r="192" spans="1:15">
      <c r="A192" s="5"/>
      <c r="B192" s="5"/>
      <c r="C192" s="5"/>
      <c r="D192" s="5"/>
      <c r="E192" s="5"/>
      <c r="F192" s="5"/>
      <c r="G192" s="5"/>
      <c r="H192" s="5"/>
      <c r="I192" s="5"/>
      <c r="J192" s="96"/>
      <c r="K192" s="96"/>
      <c r="M192"/>
      <c r="O192"/>
    </row>
    <row r="193" spans="1:15">
      <c r="A193" s="5"/>
      <c r="B193" s="5"/>
      <c r="C193" s="5"/>
      <c r="D193" s="5"/>
      <c r="E193" s="5"/>
      <c r="F193" s="5"/>
      <c r="G193" s="5"/>
      <c r="H193" s="5"/>
      <c r="I193" s="5"/>
      <c r="J193" s="96"/>
      <c r="K193" s="96"/>
      <c r="M193"/>
      <c r="O193"/>
    </row>
    <row r="194" spans="1:15">
      <c r="A194" s="5"/>
      <c r="B194" s="5"/>
      <c r="C194" s="5"/>
      <c r="D194" s="5"/>
      <c r="E194" s="5"/>
      <c r="F194" s="5"/>
      <c r="G194" s="5"/>
      <c r="H194" s="5"/>
      <c r="I194" s="5"/>
      <c r="J194" s="96"/>
      <c r="K194" s="96"/>
      <c r="M194"/>
      <c r="O194"/>
    </row>
    <row r="195" spans="1:15">
      <c r="A195" s="5"/>
      <c r="B195" s="5"/>
      <c r="C195" s="5"/>
      <c r="D195" s="5"/>
      <c r="E195" s="5"/>
      <c r="F195" s="5"/>
      <c r="G195" s="5"/>
      <c r="H195" s="5"/>
      <c r="I195" s="5"/>
      <c r="J195" s="96"/>
      <c r="K195" s="96"/>
      <c r="M195"/>
      <c r="O195"/>
    </row>
    <row r="196" spans="1:15">
      <c r="A196" s="5"/>
      <c r="B196" s="5"/>
      <c r="C196" s="5"/>
      <c r="D196" s="5"/>
      <c r="E196" s="5"/>
      <c r="F196" s="5"/>
      <c r="G196" s="5"/>
      <c r="H196" s="5"/>
      <c r="I196" s="5"/>
      <c r="J196" s="96"/>
      <c r="K196" s="96"/>
      <c r="M196"/>
      <c r="O196"/>
    </row>
    <row r="197" spans="1:15">
      <c r="A197" s="5"/>
      <c r="B197" s="5"/>
      <c r="C197" s="5"/>
      <c r="D197" s="5"/>
      <c r="E197" s="5"/>
      <c r="F197" s="5"/>
      <c r="G197" s="5"/>
      <c r="H197" s="5"/>
      <c r="I197" s="5"/>
      <c r="J197" s="96"/>
      <c r="K197" s="96"/>
      <c r="M197"/>
      <c r="O197"/>
    </row>
    <row r="198" spans="1:15">
      <c r="A198" s="5"/>
      <c r="B198" s="5"/>
      <c r="C198" s="5"/>
      <c r="D198" s="5"/>
      <c r="E198" s="5"/>
      <c r="F198" s="5"/>
      <c r="G198" s="5"/>
      <c r="H198" s="5"/>
      <c r="I198" s="5"/>
      <c r="J198" s="96"/>
      <c r="K198" s="96"/>
      <c r="M198"/>
      <c r="O198"/>
    </row>
    <row r="199" spans="1:15">
      <c r="A199" s="5"/>
      <c r="B199" s="5"/>
      <c r="C199" s="5"/>
      <c r="D199" s="5"/>
      <c r="E199" s="5"/>
      <c r="F199" s="5"/>
      <c r="G199" s="5"/>
      <c r="H199" s="5"/>
      <c r="I199" s="5"/>
      <c r="J199" s="96"/>
      <c r="K199" s="96"/>
      <c r="M199"/>
      <c r="O199"/>
    </row>
    <row r="200" spans="1:15">
      <c r="A200" s="5"/>
      <c r="B200" s="5"/>
      <c r="C200" s="5"/>
      <c r="D200" s="5"/>
      <c r="E200" s="5"/>
      <c r="F200" s="5"/>
      <c r="G200" s="5"/>
      <c r="H200" s="5"/>
      <c r="I200" s="5"/>
      <c r="J200" s="96"/>
      <c r="K200" s="96"/>
      <c r="M200"/>
      <c r="O200"/>
    </row>
    <row r="201" spans="1:15">
      <c r="A201" s="5"/>
      <c r="B201" s="5"/>
      <c r="C201" s="5"/>
      <c r="D201" s="5"/>
      <c r="E201" s="5"/>
      <c r="F201" s="5"/>
      <c r="G201" s="5"/>
      <c r="H201" s="5"/>
      <c r="I201" s="5"/>
      <c r="J201" s="96"/>
      <c r="K201" s="96"/>
      <c r="M201"/>
      <c r="O201"/>
    </row>
    <row r="202" spans="1:15">
      <c r="A202" s="5"/>
      <c r="B202" s="5"/>
      <c r="C202" s="5"/>
      <c r="D202" s="5"/>
      <c r="E202" s="5"/>
      <c r="F202" s="5"/>
      <c r="G202" s="5"/>
      <c r="H202" s="5"/>
      <c r="I202" s="5"/>
      <c r="J202" s="96"/>
      <c r="K202" s="96"/>
      <c r="M202"/>
      <c r="O202"/>
    </row>
    <row r="203" spans="1:15">
      <c r="A203" s="5"/>
      <c r="B203" s="5"/>
      <c r="C203" s="5"/>
      <c r="D203" s="5"/>
      <c r="E203" s="5"/>
      <c r="F203" s="5"/>
      <c r="G203" s="5"/>
      <c r="H203" s="5"/>
      <c r="I203" s="5"/>
      <c r="J203" s="96"/>
      <c r="K203" s="96"/>
      <c r="M203"/>
      <c r="O203"/>
    </row>
    <row r="204" spans="1:15">
      <c r="A204" s="5"/>
      <c r="B204" s="5"/>
      <c r="C204" s="5"/>
      <c r="D204" s="5"/>
      <c r="E204" s="5"/>
      <c r="F204" s="5"/>
      <c r="G204" s="5"/>
      <c r="H204" s="5"/>
      <c r="I204" s="5"/>
      <c r="J204" s="96"/>
      <c r="K204" s="96"/>
      <c r="M204"/>
      <c r="O204"/>
    </row>
    <row r="205" spans="1:15">
      <c r="A205" s="5"/>
      <c r="B205" s="5"/>
      <c r="C205" s="5"/>
      <c r="D205" s="5"/>
      <c r="E205" s="5"/>
      <c r="F205" s="5"/>
      <c r="G205" s="5"/>
      <c r="H205" s="5"/>
      <c r="I205" s="5"/>
      <c r="J205" s="96"/>
      <c r="K205" s="96"/>
      <c r="M205"/>
      <c r="O205"/>
    </row>
    <row r="206" spans="1:15">
      <c r="A206" s="5"/>
      <c r="B206" s="5"/>
      <c r="C206" s="5"/>
      <c r="D206" s="5"/>
      <c r="E206" s="5"/>
      <c r="F206" s="5"/>
      <c r="G206" s="5"/>
      <c r="H206" s="5"/>
      <c r="I206" s="5"/>
      <c r="J206" s="96"/>
      <c r="K206" s="96"/>
      <c r="M206"/>
      <c r="O206"/>
    </row>
    <row r="207" spans="1:15">
      <c r="A207" s="5"/>
      <c r="B207" s="5"/>
      <c r="C207" s="5"/>
      <c r="D207" s="5"/>
      <c r="E207" s="5"/>
      <c r="F207" s="5"/>
      <c r="G207" s="5"/>
      <c r="H207" s="5"/>
      <c r="I207" s="5"/>
      <c r="J207" s="96"/>
      <c r="K207" s="96"/>
      <c r="M207"/>
      <c r="O207"/>
    </row>
    <row r="208" spans="1:15">
      <c r="A208" s="5"/>
      <c r="B208" s="5"/>
      <c r="C208" s="5"/>
      <c r="D208" s="5"/>
      <c r="E208" s="5"/>
      <c r="F208" s="5"/>
      <c r="G208" s="5"/>
      <c r="H208" s="5"/>
      <c r="I208" s="5"/>
      <c r="J208" s="96"/>
      <c r="K208" s="96"/>
      <c r="M208"/>
      <c r="O208"/>
    </row>
    <row r="209" spans="1:15">
      <c r="A209" s="5"/>
      <c r="B209" s="5"/>
      <c r="C209" s="5"/>
      <c r="D209" s="5"/>
      <c r="E209" s="5"/>
      <c r="F209" s="5"/>
      <c r="G209" s="5"/>
      <c r="H209" s="5"/>
      <c r="I209" s="5"/>
      <c r="J209" s="96"/>
      <c r="K209" s="96"/>
      <c r="M209"/>
      <c r="O209"/>
    </row>
    <row r="210" spans="1:15">
      <c r="A210" s="5"/>
      <c r="B210" s="5"/>
      <c r="C210" s="5"/>
      <c r="D210" s="5"/>
      <c r="E210" s="5"/>
      <c r="F210" s="5"/>
      <c r="G210" s="5"/>
      <c r="H210" s="5"/>
      <c r="I210" s="5"/>
      <c r="J210" s="96"/>
      <c r="K210" s="96"/>
      <c r="M210"/>
      <c r="O210"/>
    </row>
    <row r="211" spans="1:15">
      <c r="A211" s="5"/>
      <c r="B211" s="5"/>
      <c r="C211" s="5"/>
      <c r="D211" s="5"/>
      <c r="E211" s="5"/>
      <c r="F211" s="5"/>
      <c r="G211" s="5"/>
      <c r="H211" s="5"/>
      <c r="I211" s="5"/>
      <c r="J211" s="96"/>
      <c r="K211" s="96"/>
      <c r="M211"/>
      <c r="O211"/>
    </row>
    <row r="212" spans="1:15">
      <c r="A212" s="5"/>
      <c r="B212" s="5"/>
      <c r="C212" s="5"/>
      <c r="D212" s="5"/>
      <c r="E212" s="5"/>
      <c r="F212" s="5"/>
      <c r="G212" s="5"/>
      <c r="H212" s="5"/>
      <c r="I212" s="5"/>
      <c r="J212" s="96"/>
      <c r="K212" s="96"/>
      <c r="M212"/>
      <c r="O212"/>
    </row>
    <row r="213" spans="1:15">
      <c r="A213" s="5"/>
      <c r="B213" s="5"/>
      <c r="C213" s="5"/>
      <c r="D213" s="5"/>
      <c r="E213" s="5"/>
      <c r="F213" s="5"/>
      <c r="G213" s="5"/>
      <c r="H213" s="5"/>
      <c r="I213" s="5"/>
      <c r="J213" s="96"/>
      <c r="K213" s="96"/>
      <c r="M213"/>
      <c r="O213"/>
    </row>
    <row r="214" spans="1:15">
      <c r="A214" s="5"/>
      <c r="B214" s="5"/>
      <c r="C214" s="5"/>
      <c r="D214" s="5"/>
      <c r="E214" s="5"/>
      <c r="F214" s="5"/>
      <c r="G214" s="5"/>
      <c r="H214" s="5"/>
      <c r="I214" s="5"/>
      <c r="J214" s="96"/>
      <c r="K214" s="96"/>
      <c r="M214"/>
      <c r="O214"/>
    </row>
    <row r="215" spans="1:15">
      <c r="A215" s="5"/>
      <c r="B215" s="5"/>
      <c r="C215" s="5"/>
      <c r="D215" s="5"/>
      <c r="E215" s="5"/>
      <c r="F215" s="5"/>
      <c r="G215" s="5"/>
      <c r="H215" s="5"/>
      <c r="I215" s="5"/>
      <c r="J215" s="96"/>
      <c r="K215" s="96"/>
      <c r="M215"/>
      <c r="O215"/>
    </row>
    <row r="216" spans="1:15">
      <c r="A216" s="5"/>
      <c r="B216" s="5"/>
      <c r="C216" s="5"/>
      <c r="D216" s="5"/>
      <c r="E216" s="5"/>
      <c r="F216" s="5"/>
      <c r="G216" s="5"/>
      <c r="H216" s="5"/>
      <c r="I216" s="5"/>
      <c r="J216" s="96"/>
      <c r="K216" s="96"/>
      <c r="M216"/>
      <c r="O216"/>
    </row>
    <row r="217" spans="1:15">
      <c r="A217" s="5"/>
      <c r="B217" s="5"/>
      <c r="C217" s="5"/>
      <c r="D217" s="5"/>
      <c r="E217" s="5"/>
      <c r="F217" s="5"/>
      <c r="G217" s="5"/>
      <c r="H217" s="5"/>
      <c r="I217" s="5"/>
      <c r="J217" s="96"/>
      <c r="K217" s="96"/>
      <c r="M217"/>
      <c r="O217"/>
    </row>
    <row r="218" spans="1:15">
      <c r="A218" s="5"/>
      <c r="B218" s="5"/>
      <c r="C218" s="5"/>
      <c r="D218" s="5"/>
      <c r="E218" s="5"/>
      <c r="F218" s="5"/>
      <c r="G218" s="5"/>
      <c r="H218" s="5"/>
      <c r="I218" s="5"/>
      <c r="J218" s="96"/>
      <c r="K218" s="96"/>
      <c r="M218"/>
      <c r="O218"/>
    </row>
    <row r="219" spans="1:15">
      <c r="A219" s="5"/>
      <c r="B219" s="5"/>
      <c r="C219" s="5"/>
      <c r="D219" s="5"/>
      <c r="E219" s="5"/>
      <c r="F219" s="5"/>
      <c r="G219" s="5"/>
      <c r="H219" s="5"/>
      <c r="I219" s="5"/>
      <c r="J219" s="96"/>
      <c r="K219" s="96"/>
      <c r="M219"/>
      <c r="O219"/>
    </row>
    <row r="220" spans="1:15">
      <c r="A220" s="5"/>
      <c r="B220" s="5"/>
      <c r="C220" s="5"/>
      <c r="D220" s="5"/>
      <c r="E220" s="5"/>
      <c r="F220" s="5"/>
      <c r="G220" s="5"/>
      <c r="H220" s="5"/>
      <c r="I220" s="5"/>
      <c r="J220" s="96"/>
      <c r="K220" s="96"/>
      <c r="M220"/>
      <c r="O220"/>
    </row>
    <row r="221" spans="1:15">
      <c r="A221" s="5"/>
      <c r="B221" s="5"/>
      <c r="C221" s="5"/>
      <c r="D221" s="5"/>
      <c r="E221" s="5"/>
      <c r="F221" s="5"/>
      <c r="G221" s="5"/>
      <c r="H221" s="5"/>
      <c r="I221" s="5"/>
      <c r="J221" s="96"/>
      <c r="K221" s="96"/>
      <c r="M221"/>
      <c r="O221"/>
    </row>
    <row r="222" spans="1:15">
      <c r="A222" s="5"/>
      <c r="B222" s="5"/>
      <c r="C222" s="5"/>
      <c r="D222" s="5"/>
      <c r="E222" s="5"/>
      <c r="F222" s="5"/>
      <c r="G222" s="5"/>
      <c r="H222" s="5"/>
      <c r="I222" s="5"/>
      <c r="J222" s="96"/>
      <c r="K222" s="96"/>
      <c r="M222"/>
      <c r="O222"/>
    </row>
    <row r="223" spans="1:15">
      <c r="A223" s="5"/>
      <c r="B223" s="5"/>
      <c r="C223" s="5"/>
      <c r="D223" s="5"/>
      <c r="E223" s="5"/>
      <c r="F223" s="5"/>
      <c r="G223" s="5"/>
      <c r="H223" s="5"/>
      <c r="I223" s="5"/>
      <c r="J223" s="96"/>
      <c r="K223" s="96"/>
      <c r="M223"/>
      <c r="O223"/>
    </row>
    <row r="224" spans="1:15">
      <c r="A224" s="5"/>
      <c r="B224" s="5"/>
      <c r="C224" s="5"/>
      <c r="D224" s="5"/>
      <c r="E224" s="5"/>
      <c r="F224" s="5"/>
      <c r="G224" s="5"/>
      <c r="H224" s="5"/>
      <c r="I224" s="5"/>
      <c r="J224" s="96"/>
      <c r="K224" s="96"/>
      <c r="M224"/>
      <c r="O224"/>
    </row>
    <row r="225" spans="1:15">
      <c r="A225" s="5"/>
      <c r="B225" s="5"/>
      <c r="C225" s="5"/>
      <c r="D225" s="5"/>
      <c r="E225" s="5"/>
      <c r="F225" s="5"/>
      <c r="G225" s="5"/>
      <c r="H225" s="5"/>
      <c r="I225" s="5"/>
      <c r="J225" s="96"/>
      <c r="K225" s="96"/>
      <c r="M225"/>
      <c r="O225"/>
    </row>
    <row r="226" spans="1:15">
      <c r="A226" s="5"/>
      <c r="B226" s="5"/>
      <c r="C226" s="5"/>
      <c r="D226" s="5"/>
      <c r="E226" s="5"/>
      <c r="F226" s="5"/>
      <c r="G226" s="5"/>
      <c r="H226" s="5"/>
      <c r="I226" s="5"/>
      <c r="J226" s="96"/>
      <c r="K226" s="96"/>
      <c r="M226"/>
      <c r="O226"/>
    </row>
    <row r="227" spans="1:15">
      <c r="A227" s="5"/>
      <c r="B227" s="5"/>
      <c r="C227" s="5"/>
      <c r="D227" s="5"/>
      <c r="E227" s="5"/>
      <c r="F227" s="5"/>
      <c r="G227" s="5"/>
      <c r="H227" s="5"/>
      <c r="I227" s="5"/>
      <c r="J227" s="96"/>
      <c r="K227" s="96"/>
      <c r="M227"/>
      <c r="O227"/>
    </row>
    <row r="228" spans="1:15">
      <c r="A228" s="5"/>
      <c r="B228" s="5"/>
      <c r="C228" s="5"/>
      <c r="D228" s="5"/>
      <c r="E228" s="5"/>
      <c r="F228" s="5"/>
      <c r="G228" s="5"/>
      <c r="H228" s="5"/>
      <c r="I228" s="5"/>
      <c r="J228" s="96"/>
      <c r="K228" s="96"/>
      <c r="M228"/>
      <c r="O228"/>
    </row>
    <row r="229" spans="1:15">
      <c r="A229" s="5"/>
      <c r="B229" s="5"/>
      <c r="C229" s="5"/>
      <c r="D229" s="5"/>
      <c r="E229" s="5"/>
      <c r="F229" s="5"/>
      <c r="G229" s="5"/>
      <c r="H229" s="5"/>
      <c r="I229" s="5"/>
      <c r="J229" s="96"/>
      <c r="K229" s="96"/>
      <c r="M229"/>
      <c r="O229"/>
    </row>
    <row r="230" spans="1:15">
      <c r="A230" s="5"/>
      <c r="B230" s="5"/>
      <c r="C230" s="5"/>
      <c r="D230" s="5"/>
      <c r="E230" s="5"/>
      <c r="F230" s="5"/>
      <c r="G230" s="5"/>
      <c r="H230" s="5"/>
      <c r="I230" s="5"/>
      <c r="J230" s="96"/>
      <c r="K230" s="96"/>
      <c r="M230"/>
      <c r="O230"/>
    </row>
    <row r="231" spans="1:15">
      <c r="A231" s="5"/>
      <c r="B231" s="5"/>
      <c r="C231" s="5"/>
      <c r="D231" s="5"/>
      <c r="E231" s="5"/>
      <c r="F231" s="5"/>
      <c r="G231" s="5"/>
      <c r="H231" s="5"/>
      <c r="I231" s="5"/>
      <c r="J231" s="96"/>
      <c r="K231" s="96"/>
      <c r="M231"/>
      <c r="O231"/>
    </row>
    <row r="232" spans="1:15">
      <c r="A232" s="5"/>
      <c r="B232" s="5"/>
      <c r="C232" s="5"/>
      <c r="D232" s="5"/>
      <c r="E232" s="5"/>
      <c r="F232" s="5"/>
      <c r="G232" s="5"/>
      <c r="H232" s="5"/>
      <c r="I232" s="5"/>
      <c r="J232" s="96"/>
      <c r="K232" s="96"/>
      <c r="M232"/>
      <c r="O232"/>
    </row>
    <row r="233" spans="1:15">
      <c r="A233" s="5"/>
      <c r="B233" s="5"/>
      <c r="C233" s="5"/>
      <c r="D233" s="5"/>
      <c r="E233" s="5"/>
      <c r="F233" s="5"/>
      <c r="G233" s="5"/>
      <c r="H233" s="5"/>
      <c r="I233" s="5"/>
      <c r="J233" s="96"/>
      <c r="K233" s="96"/>
      <c r="M233"/>
      <c r="O233"/>
    </row>
    <row r="234" spans="1:15">
      <c r="A234" s="5"/>
      <c r="B234" s="5"/>
      <c r="C234" s="5"/>
      <c r="D234" s="5"/>
      <c r="E234" s="5"/>
      <c r="F234" s="5"/>
      <c r="G234" s="5"/>
      <c r="H234" s="5"/>
      <c r="I234" s="5"/>
      <c r="J234" s="96"/>
      <c r="K234" s="96"/>
      <c r="M234"/>
      <c r="O234"/>
    </row>
    <row r="235" spans="1:15">
      <c r="A235" s="5"/>
      <c r="B235" s="5"/>
      <c r="C235" s="5"/>
      <c r="D235" s="5"/>
      <c r="E235" s="5"/>
      <c r="F235" s="5"/>
      <c r="G235" s="5"/>
      <c r="H235" s="5"/>
      <c r="I235" s="5"/>
      <c r="J235" s="96"/>
      <c r="K235" s="96"/>
      <c r="M235"/>
      <c r="O235"/>
    </row>
    <row r="236" spans="1:15">
      <c r="A236" s="5"/>
      <c r="B236" s="5"/>
      <c r="C236" s="5"/>
      <c r="D236" s="5"/>
      <c r="E236" s="5"/>
      <c r="F236" s="5"/>
      <c r="G236" s="5"/>
      <c r="H236" s="5"/>
      <c r="I236" s="5"/>
      <c r="J236" s="96"/>
      <c r="K236" s="96"/>
      <c r="M236"/>
      <c r="O236"/>
    </row>
    <row r="237" spans="1:15">
      <c r="A237" s="5"/>
      <c r="B237" s="5"/>
      <c r="C237" s="5"/>
      <c r="D237" s="5"/>
      <c r="E237" s="5"/>
      <c r="F237" s="5"/>
      <c r="G237" s="5"/>
      <c r="H237" s="5"/>
      <c r="I237" s="5"/>
      <c r="J237" s="96"/>
      <c r="K237" s="96"/>
      <c r="M237"/>
      <c r="O237"/>
    </row>
    <row r="238" spans="1:15">
      <c r="A238" s="5"/>
      <c r="B238" s="5"/>
      <c r="C238" s="5"/>
      <c r="D238" s="5"/>
      <c r="E238" s="5"/>
      <c r="F238" s="5"/>
      <c r="G238" s="5"/>
      <c r="H238" s="5"/>
      <c r="I238" s="5"/>
      <c r="J238" s="96"/>
      <c r="K238" s="96"/>
      <c r="M238"/>
      <c r="O238"/>
    </row>
    <row r="239" spans="1:15">
      <c r="A239" s="5"/>
      <c r="B239" s="5"/>
      <c r="C239" s="5"/>
      <c r="D239" s="5"/>
      <c r="E239" s="5"/>
      <c r="F239" s="5"/>
      <c r="G239" s="5"/>
      <c r="H239" s="5"/>
      <c r="I239" s="5"/>
      <c r="J239" s="96"/>
      <c r="K239" s="96"/>
      <c r="M239"/>
      <c r="O239"/>
    </row>
    <row r="240" spans="1:15">
      <c r="A240" s="5"/>
      <c r="B240" s="5"/>
      <c r="C240" s="5"/>
      <c r="D240" s="5"/>
      <c r="E240" s="5"/>
      <c r="F240" s="5"/>
      <c r="G240" s="5"/>
      <c r="H240" s="5"/>
      <c r="I240" s="5"/>
      <c r="J240" s="96"/>
      <c r="K240" s="96"/>
      <c r="M240"/>
      <c r="O240"/>
    </row>
    <row r="241" spans="1:15">
      <c r="A241" s="5"/>
      <c r="B241" s="5"/>
      <c r="C241" s="5"/>
      <c r="D241" s="5"/>
      <c r="E241" s="5"/>
      <c r="F241" s="5"/>
      <c r="G241" s="5"/>
      <c r="H241" s="5"/>
      <c r="I241" s="5"/>
      <c r="J241" s="96"/>
      <c r="K241" s="96"/>
      <c r="M241"/>
      <c r="O241"/>
    </row>
    <row r="242" spans="1:15">
      <c r="A242" s="5"/>
      <c r="B242" s="5"/>
      <c r="C242" s="5"/>
      <c r="D242" s="5"/>
      <c r="E242" s="5"/>
      <c r="F242" s="5"/>
      <c r="G242" s="5"/>
      <c r="H242" s="5"/>
      <c r="I242" s="5"/>
      <c r="J242" s="96"/>
      <c r="K242" s="96"/>
      <c r="M242"/>
      <c r="O242"/>
    </row>
    <row r="243" spans="1:15">
      <c r="A243" s="5"/>
      <c r="B243" s="5"/>
      <c r="C243" s="5"/>
      <c r="D243" s="5"/>
      <c r="E243" s="5"/>
      <c r="F243" s="5"/>
      <c r="G243" s="5"/>
      <c r="H243" s="5"/>
      <c r="I243" s="5"/>
      <c r="J243" s="96"/>
      <c r="K243" s="96"/>
      <c r="M243"/>
      <c r="O243"/>
    </row>
    <row r="244" spans="1:15">
      <c r="A244" s="5"/>
      <c r="B244" s="5"/>
      <c r="C244" s="5"/>
      <c r="D244" s="5"/>
      <c r="E244" s="5"/>
      <c r="F244" s="5"/>
      <c r="G244" s="5"/>
      <c r="H244" s="5"/>
      <c r="I244" s="5"/>
      <c r="J244" s="96"/>
      <c r="K244" s="96"/>
      <c r="M244"/>
      <c r="O244"/>
    </row>
    <row r="245" spans="1:15">
      <c r="A245" s="5"/>
      <c r="B245" s="5"/>
      <c r="C245" s="5"/>
      <c r="D245" s="5"/>
      <c r="E245" s="5"/>
      <c r="F245" s="5"/>
      <c r="G245" s="5"/>
      <c r="H245" s="5"/>
      <c r="I245" s="5"/>
      <c r="J245" s="96"/>
      <c r="K245" s="96"/>
      <c r="M245"/>
      <c r="O245"/>
    </row>
    <row r="246" spans="1:15">
      <c r="A246" s="5"/>
      <c r="B246" s="5"/>
      <c r="C246" s="5"/>
      <c r="D246" s="5"/>
      <c r="E246" s="5"/>
      <c r="F246" s="5"/>
      <c r="G246" s="5"/>
      <c r="H246" s="5"/>
      <c r="I246" s="5"/>
      <c r="J246" s="96"/>
      <c r="K246" s="96"/>
      <c r="M246"/>
      <c r="O246"/>
    </row>
    <row r="247" spans="1:15">
      <c r="A247" s="5"/>
      <c r="B247" s="5"/>
      <c r="C247" s="5"/>
      <c r="D247" s="5"/>
      <c r="E247" s="5"/>
      <c r="F247" s="5"/>
      <c r="G247" s="5"/>
      <c r="H247" s="5"/>
      <c r="I247" s="5"/>
      <c r="J247" s="96"/>
      <c r="K247" s="96"/>
      <c r="M247"/>
      <c r="O247"/>
    </row>
    <row r="248" spans="1:15">
      <c r="A248" s="5"/>
      <c r="B248" s="5"/>
      <c r="C248" s="5"/>
      <c r="D248" s="5"/>
      <c r="E248" s="5"/>
      <c r="F248" s="5"/>
      <c r="G248" s="5"/>
      <c r="H248" s="5"/>
      <c r="I248" s="5"/>
      <c r="J248" s="96"/>
      <c r="K248" s="96"/>
      <c r="M248"/>
      <c r="O248"/>
    </row>
    <row r="249" spans="1:15">
      <c r="A249" s="5"/>
      <c r="B249" s="5"/>
      <c r="C249" s="5"/>
      <c r="D249" s="5"/>
      <c r="E249" s="5"/>
      <c r="F249" s="5"/>
      <c r="G249" s="5"/>
      <c r="H249" s="5"/>
      <c r="I249" s="5"/>
      <c r="J249" s="96"/>
      <c r="K249" s="96"/>
      <c r="M249"/>
      <c r="O249"/>
    </row>
    <row r="250" spans="1:15">
      <c r="A250" s="5"/>
      <c r="B250" s="5"/>
      <c r="C250" s="5"/>
      <c r="D250" s="5"/>
      <c r="E250" s="5"/>
      <c r="F250" s="5"/>
      <c r="G250" s="5"/>
      <c r="H250" s="5"/>
      <c r="I250" s="5"/>
      <c r="J250" s="96"/>
      <c r="K250" s="96"/>
      <c r="M250"/>
      <c r="O250"/>
    </row>
    <row r="251" spans="1:15">
      <c r="A251" s="5"/>
      <c r="B251" s="5"/>
      <c r="C251" s="5"/>
      <c r="D251" s="5"/>
      <c r="E251" s="5"/>
      <c r="F251" s="5"/>
      <c r="G251" s="5"/>
      <c r="H251" s="5"/>
      <c r="I251" s="5"/>
      <c r="J251" s="96"/>
      <c r="K251" s="96"/>
      <c r="M251"/>
      <c r="O251"/>
    </row>
    <row r="252" spans="1:15">
      <c r="A252" s="5"/>
      <c r="B252" s="5"/>
      <c r="C252" s="5"/>
      <c r="D252" s="5"/>
      <c r="E252" s="5"/>
      <c r="F252" s="5"/>
      <c r="G252" s="5"/>
      <c r="H252" s="5"/>
      <c r="I252" s="5"/>
      <c r="J252" s="96"/>
      <c r="K252" s="96"/>
      <c r="M252"/>
      <c r="O252"/>
    </row>
    <row r="253" spans="1:15">
      <c r="A253" s="5"/>
      <c r="B253" s="5"/>
      <c r="C253" s="5"/>
      <c r="D253" s="5"/>
      <c r="E253" s="5"/>
      <c r="F253" s="5"/>
      <c r="G253" s="5"/>
      <c r="H253" s="5"/>
      <c r="I253" s="5"/>
      <c r="J253" s="96"/>
      <c r="K253" s="96"/>
      <c r="M253"/>
      <c r="O253"/>
    </row>
    <row r="254" spans="1:15">
      <c r="A254" s="5"/>
      <c r="B254" s="5"/>
      <c r="C254" s="5"/>
      <c r="D254" s="5"/>
      <c r="E254" s="5"/>
      <c r="F254" s="5"/>
      <c r="G254" s="5"/>
      <c r="H254" s="5"/>
      <c r="I254" s="5"/>
      <c r="J254" s="96"/>
      <c r="K254" s="96"/>
      <c r="M254"/>
      <c r="O254"/>
    </row>
    <row r="255" spans="1:15">
      <c r="A255" s="5"/>
      <c r="B255" s="5"/>
      <c r="C255" s="5"/>
      <c r="D255" s="5"/>
      <c r="E255" s="5"/>
      <c r="F255" s="5"/>
      <c r="G255" s="5"/>
      <c r="H255" s="5"/>
      <c r="I255" s="5"/>
      <c r="J255" s="96"/>
      <c r="K255" s="96"/>
      <c r="M255"/>
      <c r="O255"/>
    </row>
    <row r="256" spans="1:15">
      <c r="A256" s="5"/>
      <c r="B256" s="5"/>
      <c r="C256" s="5"/>
      <c r="D256" s="5"/>
      <c r="E256" s="5"/>
      <c r="F256" s="5"/>
      <c r="G256" s="5"/>
      <c r="H256" s="5"/>
      <c r="I256" s="5"/>
      <c r="J256" s="96"/>
      <c r="K256" s="96"/>
      <c r="M256"/>
      <c r="O256"/>
    </row>
    <row r="257" spans="1:15">
      <c r="A257" s="5"/>
      <c r="B257" s="5"/>
      <c r="C257" s="5"/>
      <c r="D257" s="5"/>
      <c r="E257" s="5"/>
      <c r="F257" s="5"/>
      <c r="G257" s="5"/>
      <c r="H257" s="5"/>
      <c r="I257" s="5"/>
      <c r="J257" s="96"/>
      <c r="K257" s="96"/>
      <c r="M257"/>
      <c r="O257"/>
    </row>
    <row r="258" spans="1:15">
      <c r="A258" s="5"/>
      <c r="B258" s="5"/>
      <c r="C258" s="5"/>
      <c r="D258" s="5"/>
      <c r="E258" s="5"/>
      <c r="F258" s="5"/>
      <c r="G258" s="5"/>
      <c r="H258" s="5"/>
      <c r="I258" s="5"/>
      <c r="J258" s="96"/>
      <c r="K258" s="96"/>
      <c r="M258"/>
      <c r="O258"/>
    </row>
    <row r="259" spans="1:15">
      <c r="A259" s="5"/>
      <c r="B259" s="5"/>
      <c r="C259" s="5"/>
      <c r="D259" s="5"/>
      <c r="E259" s="5"/>
      <c r="F259" s="5"/>
      <c r="G259" s="5"/>
      <c r="H259" s="5"/>
      <c r="I259" s="5"/>
      <c r="J259" s="96"/>
      <c r="K259" s="96"/>
      <c r="M259"/>
      <c r="O259"/>
    </row>
    <row r="260" spans="1:15">
      <c r="A260" s="5"/>
      <c r="B260" s="5"/>
      <c r="C260" s="5"/>
      <c r="D260" s="5"/>
      <c r="E260" s="5"/>
      <c r="F260" s="5"/>
      <c r="G260" s="5"/>
      <c r="H260" s="5"/>
      <c r="I260" s="5"/>
      <c r="J260" s="96"/>
      <c r="K260" s="96"/>
      <c r="M260"/>
      <c r="O260"/>
    </row>
    <row r="261" spans="1:15">
      <c r="A261" s="5"/>
      <c r="B261" s="5"/>
      <c r="C261" s="5"/>
      <c r="D261" s="5"/>
      <c r="E261" s="5"/>
      <c r="F261" s="5"/>
      <c r="G261" s="5"/>
      <c r="H261" s="5"/>
      <c r="I261" s="5"/>
      <c r="J261" s="96"/>
      <c r="K261" s="96"/>
      <c r="M261"/>
      <c r="O261"/>
    </row>
    <row r="262" spans="1:15">
      <c r="A262" s="5"/>
      <c r="B262" s="5"/>
      <c r="C262" s="5"/>
      <c r="D262" s="5"/>
      <c r="E262" s="5"/>
      <c r="F262" s="5"/>
      <c r="G262" s="5"/>
      <c r="H262" s="5"/>
      <c r="I262" s="5"/>
      <c r="J262" s="96"/>
      <c r="K262" s="96"/>
      <c r="M262"/>
      <c r="O262"/>
    </row>
    <row r="263" spans="1:15">
      <c r="A263" s="5"/>
      <c r="B263" s="5"/>
      <c r="C263" s="5"/>
      <c r="D263" s="5"/>
      <c r="E263" s="5"/>
      <c r="F263" s="5"/>
      <c r="G263" s="5"/>
      <c r="H263" s="5"/>
      <c r="I263" s="5"/>
      <c r="J263" s="96"/>
      <c r="K263" s="96"/>
      <c r="M263"/>
      <c r="O263"/>
    </row>
    <row r="264" spans="1:15">
      <c r="A264" s="5"/>
      <c r="B264" s="5"/>
      <c r="C264" s="5"/>
      <c r="D264" s="5"/>
      <c r="E264" s="5"/>
      <c r="F264" s="5"/>
      <c r="G264" s="5"/>
      <c r="H264" s="5"/>
      <c r="I264" s="5"/>
      <c r="J264" s="96"/>
      <c r="K264" s="96"/>
      <c r="M264"/>
      <c r="O264"/>
    </row>
    <row r="265" spans="1:15">
      <c r="A265" s="5"/>
      <c r="B265" s="5"/>
      <c r="C265" s="5"/>
      <c r="D265" s="5"/>
      <c r="E265" s="5"/>
      <c r="F265" s="5"/>
      <c r="G265" s="5"/>
      <c r="H265" s="5"/>
      <c r="I265" s="5"/>
      <c r="J265" s="96"/>
      <c r="K265" s="96"/>
      <c r="M265"/>
      <c r="O265"/>
    </row>
    <row r="266" spans="1:15">
      <c r="A266" s="5"/>
      <c r="B266" s="5"/>
      <c r="C266" s="5"/>
      <c r="D266" s="5"/>
      <c r="E266" s="5"/>
      <c r="F266" s="5"/>
      <c r="G266" s="5"/>
      <c r="H266" s="5"/>
      <c r="I266" s="5"/>
      <c r="J266" s="96"/>
      <c r="K266" s="96"/>
      <c r="M266"/>
      <c r="O266"/>
    </row>
    <row r="267" spans="1:15">
      <c r="A267" s="5"/>
      <c r="B267" s="5"/>
      <c r="C267" s="5"/>
      <c r="D267" s="5"/>
      <c r="E267" s="5"/>
      <c r="F267" s="5"/>
      <c r="G267" s="5"/>
      <c r="H267" s="5"/>
      <c r="I267" s="5"/>
      <c r="J267" s="96"/>
      <c r="K267" s="96"/>
      <c r="M267"/>
      <c r="O267"/>
    </row>
    <row r="268" spans="1:15">
      <c r="A268" s="5"/>
      <c r="B268" s="5"/>
      <c r="C268" s="5"/>
      <c r="D268" s="5"/>
      <c r="E268" s="5"/>
      <c r="F268" s="5"/>
      <c r="G268" s="5"/>
      <c r="H268" s="5"/>
      <c r="I268" s="5"/>
      <c r="J268" s="96"/>
      <c r="K268" s="96"/>
      <c r="M268"/>
      <c r="O268"/>
    </row>
    <row r="269" spans="1:15">
      <c r="A269" s="5"/>
      <c r="B269" s="5"/>
      <c r="C269" s="5"/>
      <c r="D269" s="5"/>
      <c r="E269" s="5"/>
      <c r="F269" s="5"/>
      <c r="G269" s="5"/>
      <c r="H269" s="5"/>
      <c r="I269" s="5"/>
      <c r="J269" s="96"/>
      <c r="K269" s="96"/>
      <c r="M269"/>
      <c r="O269"/>
    </row>
    <row r="270" spans="1:15">
      <c r="A270" s="5"/>
      <c r="B270" s="5"/>
      <c r="C270" s="5"/>
      <c r="D270" s="5"/>
      <c r="E270" s="5"/>
      <c r="F270" s="5"/>
      <c r="G270" s="5"/>
      <c r="H270" s="5"/>
      <c r="I270" s="5"/>
      <c r="J270" s="96"/>
      <c r="K270" s="96"/>
      <c r="M270"/>
      <c r="O270"/>
    </row>
    <row r="271" spans="1:15">
      <c r="A271" s="5"/>
      <c r="B271" s="5"/>
      <c r="C271" s="5"/>
      <c r="D271" s="5"/>
      <c r="E271" s="5"/>
      <c r="F271" s="5"/>
      <c r="G271" s="5"/>
      <c r="H271" s="5"/>
      <c r="I271" s="5"/>
      <c r="J271" s="96"/>
      <c r="K271" s="96"/>
      <c r="M271"/>
      <c r="O271"/>
    </row>
    <row r="272" spans="1:15">
      <c r="A272" s="5"/>
      <c r="B272" s="5"/>
      <c r="C272" s="5"/>
      <c r="D272" s="5"/>
      <c r="E272" s="5"/>
      <c r="F272" s="5"/>
      <c r="G272" s="5"/>
      <c r="H272" s="5"/>
      <c r="I272" s="5"/>
      <c r="J272" s="96"/>
      <c r="K272" s="96"/>
      <c r="M272"/>
      <c r="O272"/>
    </row>
    <row r="273" spans="1:15">
      <c r="A273" s="5"/>
      <c r="B273" s="5"/>
      <c r="C273" s="5"/>
      <c r="D273" s="5"/>
      <c r="E273" s="5"/>
      <c r="F273" s="5"/>
      <c r="G273" s="5"/>
      <c r="H273" s="5"/>
      <c r="I273" s="5"/>
      <c r="J273" s="96"/>
      <c r="K273" s="96"/>
      <c r="M273"/>
      <c r="O273"/>
    </row>
    <row r="274" spans="1:15">
      <c r="A274" s="5"/>
      <c r="B274" s="5"/>
      <c r="C274" s="5"/>
      <c r="D274" s="5"/>
      <c r="E274" s="5"/>
      <c r="F274" s="5"/>
      <c r="G274" s="5"/>
      <c r="H274" s="5"/>
      <c r="I274" s="5"/>
      <c r="J274" s="96"/>
      <c r="K274" s="96"/>
      <c r="M274"/>
      <c r="O274"/>
    </row>
    <row r="275" spans="1:15">
      <c r="A275" s="5"/>
      <c r="B275" s="5"/>
      <c r="C275" s="5"/>
      <c r="D275" s="5"/>
      <c r="E275" s="5"/>
      <c r="F275" s="5"/>
      <c r="G275" s="5"/>
      <c r="H275" s="5"/>
      <c r="I275" s="5"/>
      <c r="J275" s="96"/>
      <c r="K275" s="96"/>
      <c r="M275"/>
      <c r="O275"/>
    </row>
    <row r="276" spans="1:15">
      <c r="A276" s="5"/>
      <c r="B276" s="5"/>
      <c r="C276" s="5"/>
      <c r="D276" s="5"/>
      <c r="E276" s="5"/>
      <c r="F276" s="5"/>
      <c r="G276" s="5"/>
      <c r="H276" s="5"/>
      <c r="I276" s="5"/>
      <c r="J276" s="96"/>
      <c r="K276" s="96"/>
      <c r="M276"/>
      <c r="O276"/>
    </row>
    <row r="277" spans="1:15">
      <c r="A277" s="5"/>
      <c r="B277" s="5"/>
      <c r="C277" s="5"/>
      <c r="D277" s="5"/>
      <c r="E277" s="5"/>
      <c r="F277" s="5"/>
      <c r="G277" s="5"/>
      <c r="H277" s="5"/>
      <c r="I277" s="5"/>
      <c r="J277" s="96"/>
      <c r="K277" s="96"/>
      <c r="M277"/>
      <c r="O277"/>
    </row>
    <row r="278" spans="1:15">
      <c r="A278" s="5"/>
      <c r="B278" s="5"/>
      <c r="C278" s="5"/>
      <c r="D278" s="5"/>
      <c r="E278" s="5"/>
      <c r="F278" s="5"/>
      <c r="G278" s="5"/>
      <c r="H278" s="5"/>
      <c r="I278" s="5"/>
      <c r="J278" s="96"/>
      <c r="K278" s="96"/>
      <c r="M278"/>
      <c r="O278"/>
    </row>
    <row r="279" spans="1:15">
      <c r="A279" s="5"/>
      <c r="B279" s="5"/>
      <c r="C279" s="5"/>
      <c r="D279" s="5"/>
      <c r="E279" s="5"/>
      <c r="F279" s="5"/>
      <c r="G279" s="5"/>
      <c r="H279" s="5"/>
      <c r="I279" s="5"/>
      <c r="J279" s="96"/>
      <c r="K279" s="96"/>
      <c r="M279"/>
      <c r="O279"/>
    </row>
    <row r="280" spans="1:15">
      <c r="A280" s="5"/>
      <c r="B280" s="5"/>
      <c r="C280" s="5"/>
      <c r="D280" s="5"/>
      <c r="E280" s="5"/>
      <c r="F280" s="5"/>
      <c r="G280" s="5"/>
      <c r="H280" s="5"/>
      <c r="I280" s="5"/>
      <c r="J280" s="96"/>
      <c r="K280" s="96"/>
      <c r="M280"/>
      <c r="O280"/>
    </row>
    <row r="281" spans="1:15">
      <c r="A281" s="5"/>
      <c r="B281" s="5"/>
      <c r="C281" s="5"/>
      <c r="D281" s="5"/>
      <c r="E281" s="5"/>
      <c r="F281" s="5"/>
      <c r="G281" s="5"/>
      <c r="H281" s="5"/>
      <c r="I281" s="5"/>
      <c r="J281" s="96"/>
      <c r="K281" s="96"/>
      <c r="M281"/>
      <c r="O281"/>
    </row>
    <row r="282" spans="1:15">
      <c r="A282" s="5"/>
      <c r="B282" s="5"/>
      <c r="C282" s="5"/>
      <c r="D282" s="5"/>
      <c r="E282" s="5"/>
      <c r="F282" s="5"/>
      <c r="G282" s="5"/>
      <c r="H282" s="5"/>
      <c r="I282" s="5"/>
      <c r="J282" s="96"/>
      <c r="K282" s="96"/>
      <c r="M282"/>
      <c r="O282"/>
    </row>
    <row r="283" spans="1:15">
      <c r="A283" s="5"/>
      <c r="B283" s="5"/>
      <c r="C283" s="5"/>
      <c r="D283" s="5"/>
      <c r="E283" s="5"/>
      <c r="F283" s="5"/>
      <c r="G283" s="5"/>
      <c r="H283" s="5"/>
      <c r="I283" s="5"/>
      <c r="J283" s="96"/>
      <c r="K283" s="96"/>
      <c r="M283"/>
      <c r="O283"/>
    </row>
    <row r="284" spans="1:15">
      <c r="A284" s="5"/>
      <c r="B284" s="5"/>
      <c r="C284" s="5"/>
      <c r="D284" s="5"/>
      <c r="E284" s="5"/>
      <c r="F284" s="5"/>
      <c r="G284" s="5"/>
      <c r="H284" s="5"/>
      <c r="I284" s="5"/>
      <c r="J284" s="96"/>
      <c r="K284" s="96"/>
      <c r="M284"/>
      <c r="O284"/>
    </row>
    <row r="285" spans="1:15">
      <c r="A285" s="5"/>
      <c r="B285" s="5"/>
      <c r="C285" s="5"/>
      <c r="D285" s="5"/>
      <c r="E285" s="5"/>
      <c r="F285" s="5"/>
      <c r="G285" s="5"/>
      <c r="H285" s="5"/>
      <c r="I285" s="5"/>
      <c r="J285" s="96"/>
      <c r="K285" s="96"/>
      <c r="M285"/>
      <c r="O285"/>
    </row>
    <row r="286" spans="1:15">
      <c r="A286" s="5"/>
      <c r="B286" s="5"/>
      <c r="C286" s="5"/>
      <c r="D286" s="5"/>
      <c r="E286" s="5"/>
      <c r="F286" s="5"/>
      <c r="G286" s="5"/>
      <c r="H286" s="5"/>
      <c r="I286" s="5"/>
      <c r="J286" s="96"/>
      <c r="K286" s="96"/>
      <c r="M286"/>
      <c r="O286"/>
    </row>
    <row r="287" spans="1:15">
      <c r="A287" s="5"/>
      <c r="B287" s="5"/>
      <c r="C287" s="5"/>
      <c r="D287" s="5"/>
      <c r="E287" s="5"/>
      <c r="F287" s="5"/>
      <c r="G287" s="5"/>
      <c r="H287" s="5"/>
      <c r="I287" s="5"/>
      <c r="J287" s="96"/>
      <c r="K287" s="96"/>
      <c r="M287"/>
      <c r="O287"/>
    </row>
    <row r="288" spans="1:15">
      <c r="A288" s="5"/>
      <c r="B288" s="5"/>
      <c r="C288" s="5"/>
      <c r="D288" s="5"/>
      <c r="E288" s="5"/>
      <c r="F288" s="5"/>
      <c r="G288" s="5"/>
      <c r="H288" s="5"/>
      <c r="I288" s="5"/>
      <c r="J288" s="96"/>
      <c r="K288" s="96"/>
      <c r="M288"/>
      <c r="O288"/>
    </row>
    <row r="289" spans="1:15">
      <c r="A289" s="5"/>
      <c r="B289" s="5"/>
      <c r="C289" s="5"/>
      <c r="D289" s="5"/>
      <c r="E289" s="5"/>
      <c r="F289" s="5"/>
      <c r="G289" s="5"/>
      <c r="H289" s="5"/>
      <c r="I289" s="5"/>
      <c r="J289" s="96"/>
      <c r="K289" s="96"/>
      <c r="M289"/>
      <c r="O289"/>
    </row>
    <row r="290" spans="1:15">
      <c r="A290" s="5"/>
      <c r="B290" s="5"/>
      <c r="C290" s="5"/>
      <c r="D290" s="5"/>
      <c r="E290" s="5"/>
      <c r="F290" s="5"/>
      <c r="G290" s="5"/>
      <c r="H290" s="5"/>
      <c r="I290" s="5"/>
      <c r="J290" s="96"/>
      <c r="K290" s="96"/>
      <c r="M290"/>
      <c r="O290"/>
    </row>
    <row r="291" spans="1:15">
      <c r="A291" s="5"/>
      <c r="B291" s="5"/>
      <c r="C291" s="5"/>
      <c r="D291" s="5"/>
      <c r="E291" s="5"/>
      <c r="F291" s="5"/>
      <c r="G291" s="5"/>
      <c r="H291" s="5"/>
      <c r="I291" s="5"/>
      <c r="J291" s="96"/>
      <c r="K291" s="96"/>
      <c r="M291"/>
      <c r="O291"/>
    </row>
    <row r="292" spans="1:15">
      <c r="A292" s="5"/>
      <c r="B292" s="5"/>
      <c r="C292" s="5"/>
      <c r="D292" s="5"/>
      <c r="E292" s="5"/>
      <c r="F292" s="5"/>
      <c r="G292" s="5"/>
      <c r="H292" s="5"/>
      <c r="I292" s="5"/>
      <c r="J292" s="96"/>
      <c r="K292" s="96"/>
      <c r="M292"/>
      <c r="O292"/>
    </row>
    <row r="293" spans="1:15">
      <c r="A293" s="5"/>
      <c r="B293" s="5"/>
      <c r="C293" s="5"/>
      <c r="D293" s="5"/>
      <c r="E293" s="5"/>
      <c r="F293" s="5"/>
      <c r="G293" s="5"/>
      <c r="H293" s="5"/>
      <c r="I293" s="5"/>
      <c r="J293" s="96"/>
      <c r="K293" s="96"/>
      <c r="M293"/>
      <c r="O293"/>
    </row>
    <row r="294" spans="1:15">
      <c r="A294" s="5"/>
      <c r="B294" s="5"/>
      <c r="C294" s="5"/>
      <c r="D294" s="5"/>
      <c r="E294" s="5"/>
      <c r="F294" s="5"/>
      <c r="G294" s="5"/>
      <c r="H294" s="5"/>
      <c r="I294" s="5"/>
      <c r="J294" s="96"/>
      <c r="K294" s="96"/>
      <c r="M294"/>
      <c r="O294"/>
    </row>
    <row r="295" spans="1:15">
      <c r="A295" s="5"/>
      <c r="B295" s="5"/>
      <c r="C295" s="5"/>
      <c r="D295" s="5"/>
      <c r="E295" s="5"/>
      <c r="F295" s="5"/>
      <c r="G295" s="5"/>
      <c r="H295" s="5"/>
      <c r="I295" s="5"/>
      <c r="J295" s="96"/>
      <c r="K295" s="96"/>
      <c r="M295"/>
      <c r="O295"/>
    </row>
    <row r="296" spans="1:15">
      <c r="A296" s="5"/>
      <c r="B296" s="5"/>
      <c r="C296" s="5"/>
      <c r="D296" s="5"/>
      <c r="E296" s="5"/>
      <c r="F296" s="5"/>
      <c r="G296" s="5"/>
      <c r="H296" s="5"/>
      <c r="I296" s="5"/>
      <c r="J296" s="96"/>
      <c r="K296" s="96"/>
      <c r="M296"/>
      <c r="O296"/>
    </row>
    <row r="297" spans="1:15">
      <c r="A297" s="5"/>
      <c r="B297" s="5"/>
      <c r="C297" s="5"/>
      <c r="D297" s="5"/>
      <c r="E297" s="5"/>
      <c r="F297" s="5"/>
      <c r="G297" s="5"/>
      <c r="H297" s="5"/>
      <c r="I297" s="5"/>
      <c r="J297" s="96"/>
      <c r="K297" s="96"/>
      <c r="M297"/>
      <c r="O297"/>
    </row>
    <row r="298" spans="1:15">
      <c r="A298" s="5"/>
      <c r="B298" s="5"/>
      <c r="C298" s="5"/>
      <c r="D298" s="5"/>
      <c r="E298" s="5"/>
      <c r="F298" s="5"/>
      <c r="G298" s="5"/>
      <c r="H298" s="5"/>
      <c r="I298" s="5"/>
      <c r="J298" s="96"/>
      <c r="K298" s="96"/>
      <c r="M298"/>
      <c r="O298"/>
    </row>
    <row r="299" spans="1:15">
      <c r="A299" s="5"/>
      <c r="B299" s="5"/>
      <c r="C299" s="5"/>
      <c r="D299" s="5"/>
      <c r="E299" s="5"/>
      <c r="F299" s="5"/>
      <c r="G299" s="5"/>
      <c r="H299" s="5"/>
      <c r="I299" s="5"/>
      <c r="J299" s="96"/>
      <c r="K299" s="96"/>
      <c r="M299"/>
      <c r="O299"/>
    </row>
    <row r="300" spans="1:15">
      <c r="A300" s="5"/>
      <c r="B300" s="5"/>
      <c r="C300" s="5"/>
      <c r="D300" s="5"/>
      <c r="E300" s="5"/>
      <c r="F300" s="5"/>
      <c r="G300" s="5"/>
      <c r="H300" s="5"/>
      <c r="I300" s="5"/>
      <c r="J300" s="96"/>
      <c r="K300" s="96"/>
      <c r="M300"/>
      <c r="O300"/>
    </row>
    <row r="301" spans="1:15">
      <c r="A301" s="5"/>
      <c r="B301" s="5"/>
      <c r="C301" s="5"/>
      <c r="D301" s="5"/>
      <c r="E301" s="5"/>
      <c r="F301" s="5"/>
      <c r="G301" s="5"/>
      <c r="H301" s="5"/>
      <c r="I301" s="5"/>
      <c r="J301" s="96"/>
      <c r="K301" s="96"/>
      <c r="M301"/>
      <c r="O301"/>
    </row>
    <row r="302" spans="1:15">
      <c r="A302" s="5"/>
      <c r="B302" s="5"/>
      <c r="C302" s="5"/>
      <c r="D302" s="5"/>
      <c r="E302" s="5"/>
      <c r="F302" s="5"/>
      <c r="G302" s="5"/>
      <c r="H302" s="5"/>
      <c r="I302" s="5"/>
      <c r="J302" s="96"/>
      <c r="K302" s="96"/>
      <c r="M302"/>
      <c r="O302"/>
    </row>
    <row r="303" spans="1:15">
      <c r="A303" s="5"/>
      <c r="B303" s="5"/>
      <c r="C303" s="5"/>
      <c r="D303" s="5"/>
      <c r="E303" s="5"/>
      <c r="F303" s="5"/>
      <c r="G303" s="5"/>
      <c r="H303" s="5"/>
      <c r="I303" s="5"/>
      <c r="J303" s="96"/>
      <c r="K303" s="96"/>
      <c r="M303"/>
      <c r="O303"/>
    </row>
    <row r="304" spans="1:15">
      <c r="A304" s="5"/>
      <c r="B304" s="5"/>
      <c r="C304" s="5"/>
      <c r="D304" s="5"/>
      <c r="E304" s="5"/>
      <c r="F304" s="5"/>
      <c r="G304" s="5"/>
      <c r="H304" s="5"/>
      <c r="I304" s="5"/>
      <c r="J304" s="96"/>
      <c r="K304" s="96"/>
      <c r="M304"/>
      <c r="O304"/>
    </row>
    <row r="305" spans="1:15">
      <c r="A305" s="5"/>
      <c r="B305" s="5"/>
      <c r="C305" s="5"/>
      <c r="D305" s="5"/>
      <c r="E305" s="5"/>
      <c r="F305" s="5"/>
      <c r="G305" s="5"/>
      <c r="H305" s="5"/>
      <c r="I305" s="5"/>
      <c r="J305" s="96"/>
      <c r="K305" s="96"/>
      <c r="M305"/>
      <c r="O305"/>
    </row>
    <row r="306" spans="1:15">
      <c r="A306" s="5"/>
      <c r="B306" s="5"/>
      <c r="C306" s="5"/>
      <c r="D306" s="5"/>
      <c r="E306" s="5"/>
      <c r="F306" s="5"/>
      <c r="G306" s="5"/>
      <c r="H306" s="5"/>
      <c r="I306" s="5"/>
      <c r="J306" s="96"/>
      <c r="K306" s="96"/>
      <c r="M306"/>
      <c r="O306"/>
    </row>
    <row r="307" spans="1:15">
      <c r="A307" s="5"/>
      <c r="B307" s="5"/>
      <c r="C307" s="5"/>
      <c r="D307" s="5"/>
      <c r="E307" s="5"/>
      <c r="F307" s="5"/>
      <c r="G307" s="5"/>
      <c r="H307" s="5"/>
      <c r="I307" s="5"/>
      <c r="J307" s="96"/>
      <c r="K307" s="96"/>
      <c r="M307"/>
      <c r="O307"/>
    </row>
    <row r="308" spans="1:15">
      <c r="A308" s="5"/>
      <c r="B308" s="5"/>
      <c r="C308" s="5"/>
      <c r="D308" s="5"/>
      <c r="E308" s="5"/>
      <c r="F308" s="5"/>
      <c r="G308" s="5"/>
      <c r="H308" s="5"/>
      <c r="I308" s="5"/>
      <c r="J308" s="96"/>
      <c r="K308" s="96"/>
      <c r="M308"/>
      <c r="O308"/>
    </row>
    <row r="309" spans="1:15">
      <c r="A309" s="5"/>
      <c r="B309" s="5"/>
      <c r="C309" s="5"/>
      <c r="D309" s="5"/>
      <c r="E309" s="5"/>
      <c r="F309" s="5"/>
      <c r="G309" s="5"/>
      <c r="H309" s="5"/>
      <c r="I309" s="5"/>
      <c r="J309" s="96"/>
      <c r="K309" s="96"/>
      <c r="M309"/>
      <c r="O309"/>
    </row>
    <row r="310" spans="1:15">
      <c r="A310" s="5"/>
      <c r="B310" s="5"/>
      <c r="C310" s="5"/>
      <c r="D310" s="5"/>
      <c r="E310" s="5"/>
      <c r="F310" s="5"/>
      <c r="G310" s="5"/>
      <c r="H310" s="5"/>
      <c r="I310" s="5"/>
      <c r="J310" s="96"/>
      <c r="K310" s="96"/>
      <c r="M310"/>
      <c r="O310"/>
    </row>
    <row r="311" spans="1:15">
      <c r="A311" s="5"/>
      <c r="B311" s="5"/>
      <c r="C311" s="5"/>
      <c r="D311" s="5"/>
      <c r="E311" s="5"/>
      <c r="F311" s="5"/>
      <c r="G311" s="5"/>
      <c r="H311" s="5"/>
      <c r="I311" s="5"/>
      <c r="J311" s="96"/>
      <c r="K311" s="96"/>
      <c r="M311"/>
      <c r="O311"/>
    </row>
    <row r="312" spans="1:15">
      <c r="A312" s="5"/>
      <c r="B312" s="5"/>
      <c r="C312" s="5"/>
      <c r="D312" s="5"/>
      <c r="E312" s="5"/>
      <c r="F312" s="5"/>
      <c r="G312" s="5"/>
      <c r="H312" s="5"/>
      <c r="I312" s="5"/>
      <c r="J312" s="96"/>
      <c r="K312" s="96"/>
      <c r="M312"/>
      <c r="O312"/>
    </row>
    <row r="313" spans="1:15">
      <c r="A313" s="5"/>
      <c r="B313" s="5"/>
      <c r="C313" s="5"/>
      <c r="D313" s="5"/>
      <c r="E313" s="5"/>
      <c r="F313" s="5"/>
      <c r="G313" s="5"/>
      <c r="H313" s="5"/>
      <c r="I313" s="5"/>
      <c r="J313" s="96"/>
      <c r="K313" s="96"/>
      <c r="M313"/>
      <c r="O313"/>
    </row>
    <row r="314" spans="1:15">
      <c r="A314" s="5"/>
      <c r="B314" s="5"/>
      <c r="C314" s="5"/>
      <c r="D314" s="5"/>
      <c r="E314" s="5"/>
      <c r="F314" s="5"/>
      <c r="G314" s="5"/>
      <c r="H314" s="5"/>
      <c r="I314" s="5"/>
      <c r="J314" s="96"/>
      <c r="K314" s="96"/>
      <c r="M314"/>
      <c r="O314"/>
    </row>
    <row r="315" spans="1:15">
      <c r="A315" s="5"/>
      <c r="B315" s="5"/>
      <c r="C315" s="5"/>
      <c r="D315" s="5"/>
      <c r="E315" s="5"/>
      <c r="F315" s="5"/>
      <c r="G315" s="5"/>
      <c r="H315" s="5"/>
      <c r="I315" s="5"/>
      <c r="J315" s="96"/>
      <c r="K315" s="96"/>
      <c r="M315"/>
      <c r="O315"/>
    </row>
    <row r="316" spans="1:15">
      <c r="A316" s="5"/>
      <c r="B316" s="5"/>
      <c r="C316" s="5"/>
      <c r="D316" s="5"/>
      <c r="E316" s="5"/>
      <c r="F316" s="5"/>
      <c r="G316" s="5"/>
      <c r="H316" s="5"/>
      <c r="I316" s="5"/>
      <c r="J316" s="96"/>
      <c r="K316" s="96"/>
      <c r="M316"/>
      <c r="O316"/>
    </row>
    <row r="317" spans="1:15">
      <c r="A317" s="5"/>
      <c r="B317" s="5"/>
      <c r="C317" s="5"/>
      <c r="D317" s="5"/>
      <c r="E317" s="5"/>
      <c r="F317" s="5"/>
      <c r="G317" s="5"/>
      <c r="H317" s="5"/>
      <c r="I317" s="5"/>
      <c r="J317" s="96"/>
      <c r="K317" s="96"/>
      <c r="M317"/>
      <c r="O317"/>
    </row>
    <row r="318" spans="1:15">
      <c r="A318" s="5"/>
      <c r="B318" s="5"/>
      <c r="C318" s="5"/>
      <c r="D318" s="5"/>
      <c r="E318" s="5"/>
      <c r="F318" s="5"/>
      <c r="G318" s="5"/>
      <c r="H318" s="5"/>
      <c r="I318" s="5"/>
      <c r="J318" s="96"/>
      <c r="K318" s="96"/>
      <c r="M318"/>
      <c r="O318"/>
    </row>
    <row r="319" spans="1:15">
      <c r="A319" s="5"/>
      <c r="B319" s="5"/>
      <c r="C319" s="5"/>
      <c r="D319" s="5"/>
      <c r="E319" s="5"/>
      <c r="F319" s="5"/>
      <c r="G319" s="5"/>
      <c r="H319" s="5"/>
      <c r="I319" s="5"/>
      <c r="J319" s="96"/>
      <c r="K319" s="96"/>
      <c r="M319"/>
      <c r="O319"/>
    </row>
    <row r="320" spans="1:15">
      <c r="A320" s="5"/>
      <c r="B320" s="5"/>
      <c r="C320" s="5"/>
      <c r="D320" s="5"/>
      <c r="E320" s="5"/>
      <c r="F320" s="5"/>
      <c r="G320" s="5"/>
      <c r="H320" s="5"/>
      <c r="I320" s="5"/>
      <c r="J320" s="96"/>
      <c r="K320" s="96"/>
      <c r="M320"/>
      <c r="O320"/>
    </row>
    <row r="321" spans="1:15">
      <c r="A321" s="5"/>
      <c r="B321" s="5"/>
      <c r="C321" s="5"/>
      <c r="D321" s="5"/>
      <c r="E321" s="5"/>
      <c r="F321" s="5"/>
      <c r="G321" s="5"/>
      <c r="H321" s="5"/>
      <c r="I321" s="5"/>
      <c r="J321" s="96"/>
      <c r="K321" s="96"/>
      <c r="M321"/>
      <c r="O321"/>
    </row>
    <row r="322" spans="1:15">
      <c r="A322" s="5"/>
      <c r="B322" s="5"/>
      <c r="C322" s="5"/>
      <c r="D322" s="5"/>
      <c r="E322" s="5"/>
      <c r="F322" s="5"/>
      <c r="G322" s="5"/>
      <c r="H322" s="5"/>
      <c r="I322" s="5"/>
      <c r="J322" s="96"/>
      <c r="K322" s="96"/>
      <c r="M322"/>
      <c r="O322"/>
    </row>
    <row r="323" spans="1:15">
      <c r="A323" s="5"/>
      <c r="B323" s="5"/>
      <c r="C323" s="5"/>
      <c r="D323" s="5"/>
      <c r="E323" s="5"/>
      <c r="F323" s="5"/>
      <c r="G323" s="5"/>
      <c r="H323" s="5"/>
      <c r="I323" s="5"/>
      <c r="J323" s="96"/>
      <c r="K323" s="96"/>
      <c r="M323"/>
      <c r="O323"/>
    </row>
    <row r="324" spans="1:15">
      <c r="A324" s="5"/>
      <c r="B324" s="5"/>
      <c r="C324" s="5"/>
      <c r="D324" s="5"/>
      <c r="E324" s="5"/>
      <c r="F324" s="5"/>
      <c r="G324" s="5"/>
      <c r="H324" s="5"/>
      <c r="I324" s="5"/>
      <c r="J324" s="96"/>
      <c r="K324" s="96"/>
      <c r="M324"/>
      <c r="O324"/>
    </row>
    <row r="325" spans="1:15">
      <c r="A325" s="5"/>
      <c r="B325" s="5"/>
      <c r="C325" s="5"/>
      <c r="D325" s="5"/>
      <c r="E325" s="5"/>
      <c r="F325" s="5"/>
      <c r="G325" s="5"/>
      <c r="H325" s="5"/>
      <c r="I325" s="5"/>
      <c r="J325" s="96"/>
      <c r="K325" s="96"/>
      <c r="M325"/>
      <c r="O325"/>
    </row>
    <row r="326" spans="1:15">
      <c r="A326" s="5"/>
      <c r="B326" s="5"/>
      <c r="C326" s="5"/>
      <c r="D326" s="5"/>
      <c r="E326" s="5"/>
      <c r="F326" s="5"/>
      <c r="G326" s="5"/>
      <c r="H326" s="5"/>
      <c r="I326" s="5"/>
      <c r="J326" s="96"/>
      <c r="K326" s="96"/>
      <c r="M326"/>
      <c r="O326"/>
    </row>
    <row r="327" spans="1:15">
      <c r="A327" s="5"/>
      <c r="B327" s="5"/>
      <c r="C327" s="5"/>
      <c r="D327" s="5"/>
      <c r="E327" s="5"/>
      <c r="F327" s="5"/>
      <c r="G327" s="5"/>
      <c r="H327" s="5"/>
      <c r="I327" s="5"/>
      <c r="J327" s="96"/>
      <c r="K327" s="96"/>
      <c r="M327"/>
      <c r="O327"/>
    </row>
    <row r="328" spans="1:15">
      <c r="A328" s="5"/>
      <c r="B328" s="5"/>
      <c r="C328" s="5"/>
      <c r="D328" s="5"/>
      <c r="E328" s="5"/>
      <c r="F328" s="5"/>
      <c r="G328" s="5"/>
      <c r="H328" s="5"/>
      <c r="I328" s="5"/>
      <c r="J328" s="96"/>
      <c r="K328" s="96"/>
      <c r="M328"/>
      <c r="O328"/>
    </row>
    <row r="329" spans="1:15">
      <c r="A329" s="5"/>
      <c r="B329" s="5"/>
      <c r="C329" s="5"/>
      <c r="D329" s="5"/>
      <c r="E329" s="5"/>
      <c r="F329" s="5"/>
      <c r="G329" s="5"/>
      <c r="H329" s="5"/>
      <c r="I329" s="5"/>
      <c r="J329" s="96"/>
      <c r="K329" s="96"/>
      <c r="M329"/>
      <c r="O329"/>
    </row>
    <row r="330" spans="1:15">
      <c r="A330" s="5"/>
      <c r="B330" s="5"/>
      <c r="C330" s="5"/>
      <c r="D330" s="5"/>
      <c r="E330" s="5"/>
      <c r="F330" s="5"/>
      <c r="G330" s="5"/>
      <c r="H330" s="5"/>
      <c r="I330" s="5"/>
      <c r="J330" s="96"/>
      <c r="K330" s="96"/>
      <c r="M330"/>
      <c r="O330"/>
    </row>
    <row r="331" spans="1:15">
      <c r="A331" s="5"/>
      <c r="B331" s="5"/>
      <c r="C331" s="5"/>
      <c r="D331" s="5"/>
      <c r="E331" s="5"/>
      <c r="F331" s="5"/>
      <c r="G331" s="5"/>
      <c r="H331" s="5"/>
      <c r="I331" s="5"/>
      <c r="J331" s="96"/>
      <c r="K331" s="96"/>
      <c r="M331"/>
      <c r="O331"/>
    </row>
    <row r="332" spans="1:15">
      <c r="A332" s="5"/>
      <c r="B332" s="5"/>
      <c r="C332" s="5"/>
      <c r="D332" s="5"/>
      <c r="E332" s="5"/>
      <c r="F332" s="5"/>
      <c r="G332" s="5"/>
      <c r="H332" s="5"/>
      <c r="I332" s="5"/>
      <c r="J332" s="96"/>
      <c r="K332" s="96"/>
      <c r="M332"/>
      <c r="O332"/>
    </row>
    <row r="333" spans="1:15">
      <c r="A333" s="5"/>
      <c r="B333" s="5"/>
      <c r="C333" s="5"/>
      <c r="D333" s="5"/>
      <c r="E333" s="5"/>
      <c r="F333" s="5"/>
      <c r="G333" s="5"/>
      <c r="H333" s="5"/>
      <c r="I333" s="5"/>
      <c r="J333" s="96"/>
      <c r="K333" s="96"/>
      <c r="M333"/>
      <c r="O333"/>
    </row>
    <row r="334" spans="1:15">
      <c r="A334" s="5"/>
      <c r="B334" s="5"/>
      <c r="C334" s="5"/>
      <c r="D334" s="5"/>
      <c r="E334" s="5"/>
      <c r="F334" s="5"/>
      <c r="G334" s="5"/>
      <c r="H334" s="5"/>
      <c r="I334" s="5"/>
      <c r="J334" s="96"/>
      <c r="K334" s="96"/>
      <c r="M334"/>
      <c r="O334"/>
    </row>
    <row r="335" spans="1:15">
      <c r="A335" s="5"/>
      <c r="B335" s="5"/>
      <c r="C335" s="5"/>
      <c r="D335" s="5"/>
      <c r="E335" s="5"/>
      <c r="F335" s="5"/>
      <c r="G335" s="5"/>
      <c r="H335" s="5"/>
      <c r="I335" s="5"/>
      <c r="J335" s="96"/>
      <c r="K335" s="96"/>
      <c r="M335"/>
      <c r="O335"/>
    </row>
    <row r="336" spans="1:15">
      <c r="A336" s="5"/>
      <c r="B336" s="5"/>
      <c r="C336" s="5"/>
      <c r="D336" s="5"/>
      <c r="E336" s="5"/>
      <c r="F336" s="5"/>
      <c r="G336" s="5"/>
      <c r="H336" s="5"/>
      <c r="I336" s="5"/>
      <c r="J336" s="96"/>
      <c r="K336" s="96"/>
      <c r="M336"/>
      <c r="O336"/>
    </row>
    <row r="337" spans="1:15">
      <c r="A337" s="5"/>
      <c r="B337" s="5"/>
      <c r="C337" s="5"/>
      <c r="D337" s="5"/>
      <c r="E337" s="5"/>
      <c r="F337" s="5"/>
      <c r="G337" s="5"/>
      <c r="H337" s="5"/>
      <c r="I337" s="5"/>
      <c r="J337" s="96"/>
      <c r="K337" s="96"/>
      <c r="M337"/>
      <c r="O337"/>
    </row>
    <row r="338" spans="1:15">
      <c r="A338" s="5"/>
      <c r="B338" s="5"/>
      <c r="C338" s="5"/>
      <c r="D338" s="5"/>
      <c r="E338" s="5"/>
      <c r="F338" s="5"/>
      <c r="G338" s="5"/>
      <c r="H338" s="5"/>
      <c r="I338" s="5"/>
      <c r="J338" s="96"/>
      <c r="K338" s="96"/>
      <c r="M338"/>
      <c r="O338"/>
    </row>
    <row r="339" spans="1:15">
      <c r="A339" s="5"/>
      <c r="B339" s="5"/>
      <c r="C339" s="5"/>
      <c r="D339" s="5"/>
      <c r="E339" s="5"/>
      <c r="F339" s="5"/>
      <c r="G339" s="5"/>
      <c r="H339" s="5"/>
      <c r="I339" s="5"/>
      <c r="J339" s="96"/>
      <c r="K339" s="96"/>
      <c r="M339"/>
      <c r="O339"/>
    </row>
    <row r="340" spans="1:15">
      <c r="A340" s="5"/>
      <c r="B340" s="5"/>
      <c r="C340" s="5"/>
      <c r="D340" s="5"/>
      <c r="E340" s="5"/>
      <c r="F340" s="5"/>
      <c r="G340" s="5"/>
      <c r="H340" s="5"/>
      <c r="I340" s="5"/>
      <c r="J340" s="96"/>
      <c r="K340" s="96"/>
      <c r="M340"/>
      <c r="O340"/>
    </row>
    <row r="341" spans="1:15">
      <c r="A341" s="5"/>
      <c r="B341" s="5"/>
      <c r="C341" s="5"/>
      <c r="D341" s="5"/>
      <c r="E341" s="5"/>
      <c r="F341" s="5"/>
      <c r="G341" s="5"/>
      <c r="H341" s="5"/>
      <c r="I341" s="5"/>
      <c r="J341" s="96"/>
      <c r="K341" s="96"/>
      <c r="M341"/>
      <c r="O341"/>
    </row>
    <row r="342" spans="1:15">
      <c r="A342" s="5"/>
      <c r="B342" s="5"/>
      <c r="C342" s="5"/>
      <c r="D342" s="5"/>
      <c r="E342" s="5"/>
      <c r="F342" s="5"/>
      <c r="G342" s="5"/>
      <c r="H342" s="5"/>
      <c r="I342" s="5"/>
      <c r="J342" s="96"/>
      <c r="K342" s="96"/>
      <c r="M342"/>
      <c r="O342"/>
    </row>
    <row r="343" spans="1:15">
      <c r="A343" s="5"/>
      <c r="B343" s="5"/>
      <c r="C343" s="5"/>
      <c r="D343" s="5"/>
      <c r="E343" s="5"/>
      <c r="F343" s="5"/>
      <c r="G343" s="5"/>
      <c r="H343" s="5"/>
      <c r="I343" s="5"/>
      <c r="J343" s="96"/>
      <c r="K343" s="96"/>
      <c r="M343"/>
      <c r="O343"/>
    </row>
    <row r="344" spans="1:15">
      <c r="A344" s="5"/>
      <c r="B344" s="5"/>
      <c r="C344" s="5"/>
      <c r="D344" s="5"/>
      <c r="E344" s="5"/>
      <c r="F344" s="5"/>
      <c r="G344" s="5"/>
      <c r="H344" s="5"/>
      <c r="I344" s="5"/>
      <c r="J344" s="96"/>
      <c r="K344" s="96"/>
      <c r="M344"/>
      <c r="O344"/>
    </row>
    <row r="345" spans="1:15">
      <c r="A345" s="5"/>
      <c r="B345" s="5"/>
      <c r="C345" s="5"/>
      <c r="D345" s="5"/>
      <c r="E345" s="5"/>
      <c r="F345" s="5"/>
      <c r="G345" s="5"/>
      <c r="H345" s="5"/>
      <c r="I345" s="5"/>
      <c r="J345" s="96"/>
      <c r="K345" s="96"/>
      <c r="M345"/>
      <c r="O345"/>
    </row>
    <row r="346" spans="1:15">
      <c r="A346" s="5"/>
      <c r="B346" s="5"/>
      <c r="C346" s="5"/>
      <c r="D346" s="5"/>
      <c r="E346" s="5"/>
      <c r="F346" s="5"/>
      <c r="G346" s="5"/>
      <c r="H346" s="5"/>
      <c r="I346" s="5"/>
      <c r="J346" s="96"/>
      <c r="K346" s="96"/>
      <c r="M346"/>
      <c r="O346"/>
    </row>
    <row r="347" spans="1:15">
      <c r="A347" s="5"/>
      <c r="B347" s="5"/>
      <c r="C347" s="5"/>
      <c r="D347" s="5"/>
      <c r="E347" s="5"/>
      <c r="F347" s="5"/>
      <c r="G347" s="5"/>
      <c r="H347" s="5"/>
      <c r="I347" s="5"/>
      <c r="J347" s="96"/>
      <c r="K347" s="96"/>
      <c r="M347"/>
      <c r="O347"/>
    </row>
    <row r="348" spans="1:15">
      <c r="A348" s="5"/>
      <c r="B348" s="5"/>
      <c r="C348" s="5"/>
      <c r="D348" s="5"/>
      <c r="E348" s="5"/>
      <c r="F348" s="5"/>
      <c r="G348" s="5"/>
      <c r="H348" s="5"/>
      <c r="I348" s="5"/>
      <c r="J348" s="96"/>
      <c r="K348" s="96"/>
      <c r="M348"/>
      <c r="O348"/>
    </row>
    <row r="349" spans="1:15">
      <c r="A349" s="5"/>
      <c r="B349" s="5"/>
      <c r="C349" s="5"/>
      <c r="D349" s="5"/>
      <c r="E349" s="5"/>
      <c r="F349" s="5"/>
      <c r="G349" s="5"/>
      <c r="H349" s="5"/>
      <c r="I349" s="5"/>
      <c r="J349" s="96"/>
      <c r="K349" s="96"/>
      <c r="M349"/>
      <c r="O349"/>
    </row>
    <row r="350" spans="1:15">
      <c r="A350" s="5"/>
      <c r="B350" s="5"/>
      <c r="C350" s="5"/>
      <c r="D350" s="5"/>
      <c r="E350" s="5"/>
      <c r="F350" s="5"/>
      <c r="G350" s="5"/>
      <c r="H350" s="5"/>
      <c r="I350" s="5"/>
      <c r="J350" s="96"/>
      <c r="K350" s="96"/>
      <c r="M350"/>
      <c r="O350"/>
    </row>
    <row r="351" spans="1:15">
      <c r="A351" s="5"/>
      <c r="B351" s="5"/>
      <c r="C351" s="5"/>
      <c r="D351" s="5"/>
      <c r="E351" s="5"/>
      <c r="F351" s="5"/>
      <c r="G351" s="5"/>
      <c r="H351" s="5"/>
      <c r="I351" s="5"/>
      <c r="J351" s="96"/>
      <c r="K351" s="96"/>
      <c r="M351"/>
      <c r="O351"/>
    </row>
    <row r="352" spans="1:15">
      <c r="A352" s="5"/>
      <c r="B352" s="5"/>
      <c r="C352" s="5"/>
      <c r="D352" s="5"/>
      <c r="E352" s="5"/>
      <c r="F352" s="5"/>
      <c r="G352" s="5"/>
      <c r="H352" s="5"/>
      <c r="I352" s="5"/>
      <c r="J352" s="96"/>
      <c r="K352" s="96"/>
      <c r="M352"/>
      <c r="O352"/>
    </row>
    <row r="353" spans="1:15">
      <c r="A353" s="5"/>
      <c r="B353" s="5"/>
      <c r="C353" s="5"/>
      <c r="D353" s="5"/>
      <c r="E353" s="5"/>
      <c r="F353" s="5"/>
      <c r="G353" s="5"/>
      <c r="H353" s="5"/>
      <c r="I353" s="5"/>
      <c r="J353" s="96"/>
      <c r="K353" s="96"/>
      <c r="M353"/>
      <c r="O353"/>
    </row>
    <row r="354" spans="1:15">
      <c r="A354" s="5"/>
      <c r="B354" s="5"/>
      <c r="C354" s="5"/>
      <c r="D354" s="5"/>
      <c r="E354" s="5"/>
      <c r="F354" s="5"/>
      <c r="G354" s="5"/>
      <c r="H354" s="5"/>
      <c r="I354" s="5"/>
      <c r="J354" s="96"/>
      <c r="K354" s="96"/>
      <c r="M354"/>
      <c r="O354"/>
    </row>
    <row r="355" spans="1:15">
      <c r="A355" s="5"/>
      <c r="B355" s="5"/>
      <c r="C355" s="5"/>
      <c r="D355" s="5"/>
      <c r="E355" s="5"/>
      <c r="F355" s="5"/>
      <c r="G355" s="5"/>
      <c r="H355" s="5"/>
      <c r="I355" s="5"/>
      <c r="J355" s="96"/>
      <c r="K355" s="96"/>
      <c r="M355"/>
      <c r="O355"/>
    </row>
    <row r="356" spans="1:15">
      <c r="A356" s="5"/>
      <c r="B356" s="5"/>
      <c r="C356" s="5"/>
      <c r="D356" s="5"/>
      <c r="E356" s="5"/>
      <c r="F356" s="5"/>
      <c r="G356" s="5"/>
      <c r="H356" s="5"/>
      <c r="I356" s="5"/>
      <c r="J356" s="96"/>
      <c r="K356" s="96"/>
      <c r="M356"/>
      <c r="O356"/>
    </row>
    <row r="357" spans="1:15">
      <c r="A357" s="5"/>
      <c r="B357" s="5"/>
      <c r="C357" s="5"/>
      <c r="D357" s="5"/>
      <c r="E357" s="5"/>
      <c r="F357" s="5"/>
      <c r="G357" s="5"/>
      <c r="H357" s="5"/>
      <c r="I357" s="5"/>
      <c r="J357" s="96"/>
      <c r="K357" s="96"/>
      <c r="M357"/>
      <c r="O357"/>
    </row>
    <row r="358" spans="1:15">
      <c r="A358" s="5"/>
      <c r="B358" s="5"/>
      <c r="C358" s="5"/>
      <c r="D358" s="5"/>
      <c r="E358" s="5"/>
      <c r="F358" s="5"/>
      <c r="G358" s="5"/>
      <c r="H358" s="5"/>
      <c r="I358" s="5"/>
      <c r="J358" s="96"/>
      <c r="K358" s="96"/>
      <c r="M358"/>
      <c r="O358"/>
    </row>
    <row r="359" spans="1:15">
      <c r="A359" s="5"/>
      <c r="B359" s="5"/>
      <c r="C359" s="5"/>
      <c r="D359" s="5"/>
      <c r="E359" s="5"/>
      <c r="F359" s="5"/>
      <c r="G359" s="5"/>
      <c r="H359" s="5"/>
      <c r="I359" s="5"/>
      <c r="J359" s="96"/>
      <c r="K359" s="96"/>
      <c r="M359"/>
      <c r="O359"/>
    </row>
    <row r="360" spans="1:15">
      <c r="A360" s="5"/>
      <c r="B360" s="5"/>
      <c r="C360" s="5"/>
      <c r="D360" s="5"/>
      <c r="E360" s="5"/>
      <c r="F360" s="5"/>
      <c r="G360" s="5"/>
      <c r="H360" s="5"/>
      <c r="I360" s="5"/>
      <c r="J360" s="96"/>
      <c r="K360" s="96"/>
      <c r="M360"/>
      <c r="O360"/>
    </row>
    <row r="361" spans="1:15">
      <c r="A361" s="5"/>
      <c r="B361" s="5"/>
      <c r="C361" s="5"/>
      <c r="D361" s="5"/>
      <c r="E361" s="5"/>
      <c r="F361" s="5"/>
      <c r="G361" s="5"/>
      <c r="H361" s="5"/>
      <c r="I361" s="5"/>
      <c r="J361" s="96"/>
      <c r="K361" s="96"/>
      <c r="M361"/>
      <c r="O361"/>
    </row>
    <row r="362" spans="1:15">
      <c r="A362" s="5"/>
      <c r="B362" s="5"/>
      <c r="C362" s="5"/>
      <c r="D362" s="5"/>
      <c r="E362" s="5"/>
      <c r="F362" s="5"/>
      <c r="G362" s="5"/>
      <c r="H362" s="5"/>
      <c r="I362" s="5"/>
      <c r="J362" s="96"/>
      <c r="K362" s="96"/>
      <c r="M362"/>
      <c r="O362"/>
    </row>
    <row r="363" spans="1:15">
      <c r="A363" s="5"/>
      <c r="B363" s="5"/>
      <c r="C363" s="5"/>
      <c r="D363" s="5"/>
      <c r="E363" s="5"/>
      <c r="F363" s="5"/>
      <c r="G363" s="5"/>
      <c r="H363" s="5"/>
      <c r="I363" s="5"/>
      <c r="J363" s="96"/>
      <c r="K363" s="96"/>
      <c r="M363"/>
      <c r="O363"/>
    </row>
    <row r="364" spans="1:15">
      <c r="A364" s="5"/>
      <c r="B364" s="5"/>
      <c r="C364" s="5"/>
      <c r="D364" s="5"/>
      <c r="E364" s="5"/>
      <c r="F364" s="5"/>
      <c r="G364" s="5"/>
      <c r="H364" s="5"/>
      <c r="I364" s="5"/>
      <c r="J364" s="96"/>
      <c r="K364" s="96"/>
      <c r="M364"/>
      <c r="O364"/>
    </row>
    <row r="365" spans="1:15">
      <c r="A365" s="5"/>
      <c r="B365" s="5"/>
      <c r="C365" s="5"/>
      <c r="D365" s="5"/>
      <c r="E365" s="5"/>
      <c r="F365" s="5"/>
      <c r="G365" s="5"/>
      <c r="H365" s="5"/>
      <c r="I365" s="5"/>
      <c r="J365" s="96"/>
      <c r="K365" s="96"/>
      <c r="M365"/>
      <c r="O365"/>
    </row>
    <row r="366" spans="1:15">
      <c r="A366" s="5"/>
      <c r="B366" s="5"/>
      <c r="C366" s="5"/>
      <c r="D366" s="5"/>
      <c r="E366" s="5"/>
      <c r="F366" s="5"/>
      <c r="G366" s="5"/>
      <c r="H366" s="5"/>
      <c r="I366" s="5"/>
      <c r="J366" s="96"/>
      <c r="K366" s="96"/>
      <c r="M366"/>
      <c r="O366"/>
    </row>
    <row r="367" spans="1:15">
      <c r="A367" s="5"/>
      <c r="B367" s="5"/>
      <c r="C367" s="5"/>
      <c r="D367" s="5"/>
      <c r="E367" s="5"/>
      <c r="F367" s="5"/>
      <c r="G367" s="5"/>
      <c r="H367" s="5"/>
      <c r="I367" s="5"/>
      <c r="J367" s="96"/>
      <c r="K367" s="96"/>
      <c r="M367"/>
      <c r="O367"/>
    </row>
    <row r="368" spans="1:15">
      <c r="A368" s="5"/>
      <c r="B368" s="5"/>
      <c r="C368" s="5"/>
      <c r="D368" s="5"/>
      <c r="E368" s="5"/>
      <c r="F368" s="5"/>
      <c r="G368" s="5"/>
      <c r="H368" s="5"/>
      <c r="I368" s="5"/>
      <c r="J368" s="96"/>
      <c r="K368" s="96"/>
      <c r="M368"/>
      <c r="O368"/>
    </row>
    <row r="369" spans="1:15">
      <c r="A369" s="5"/>
      <c r="B369" s="5"/>
      <c r="C369" s="5"/>
      <c r="D369" s="5"/>
      <c r="E369" s="5"/>
      <c r="F369" s="5"/>
      <c r="G369" s="5"/>
      <c r="H369" s="5"/>
      <c r="I369" s="5"/>
      <c r="J369" s="96"/>
      <c r="K369" s="96"/>
      <c r="M369"/>
      <c r="O369"/>
    </row>
    <row r="370" spans="1:15">
      <c r="A370" s="5"/>
      <c r="B370" s="5"/>
      <c r="C370" s="5"/>
      <c r="D370" s="5"/>
      <c r="E370" s="5"/>
      <c r="F370" s="5"/>
      <c r="G370" s="5"/>
      <c r="H370" s="5"/>
      <c r="I370" s="5"/>
      <c r="J370" s="96"/>
      <c r="K370" s="96"/>
      <c r="M370"/>
      <c r="O370"/>
    </row>
    <row r="371" spans="1:15">
      <c r="A371" s="5"/>
      <c r="B371" s="5"/>
      <c r="C371" s="5"/>
      <c r="D371" s="5"/>
      <c r="E371" s="5"/>
      <c r="F371" s="5"/>
      <c r="G371" s="5"/>
      <c r="H371" s="5"/>
      <c r="I371" s="5"/>
      <c r="J371" s="96"/>
      <c r="K371" s="96"/>
      <c r="M371"/>
      <c r="O371"/>
    </row>
    <row r="372" spans="1:15">
      <c r="A372" s="5"/>
      <c r="B372" s="5"/>
      <c r="C372" s="5"/>
      <c r="D372" s="5"/>
      <c r="E372" s="5"/>
      <c r="F372" s="5"/>
      <c r="G372" s="5"/>
      <c r="H372" s="5"/>
      <c r="I372" s="5"/>
      <c r="J372" s="96"/>
      <c r="K372" s="96"/>
      <c r="M372"/>
      <c r="O372"/>
    </row>
    <row r="373" spans="1:15">
      <c r="A373" s="5"/>
      <c r="B373" s="5"/>
      <c r="C373" s="5"/>
      <c r="D373" s="5"/>
      <c r="E373" s="5"/>
      <c r="F373" s="5"/>
      <c r="G373" s="5"/>
      <c r="H373" s="5"/>
      <c r="I373" s="5"/>
      <c r="J373" s="96"/>
      <c r="K373" s="96"/>
      <c r="M373"/>
      <c r="O373"/>
    </row>
    <row r="374" spans="1:15">
      <c r="A374" s="5"/>
      <c r="B374" s="5"/>
      <c r="C374" s="5"/>
      <c r="D374" s="5"/>
      <c r="E374" s="5"/>
      <c r="F374" s="5"/>
      <c r="G374" s="5"/>
      <c r="H374" s="5"/>
      <c r="I374" s="5"/>
      <c r="J374" s="96"/>
      <c r="K374" s="96"/>
      <c r="M374"/>
      <c r="O374"/>
    </row>
    <row r="375" spans="1:15">
      <c r="A375" s="5"/>
      <c r="B375" s="5"/>
      <c r="C375" s="5"/>
      <c r="D375" s="5"/>
      <c r="E375" s="5"/>
      <c r="F375" s="5"/>
      <c r="G375" s="5"/>
      <c r="H375" s="5"/>
      <c r="I375" s="5"/>
      <c r="J375" s="96"/>
      <c r="K375" s="96"/>
      <c r="M375"/>
      <c r="O375"/>
    </row>
    <row r="376" spans="1:15">
      <c r="A376" s="5"/>
      <c r="B376" s="5"/>
      <c r="C376" s="5"/>
      <c r="D376" s="5"/>
      <c r="E376" s="5"/>
      <c r="F376" s="5"/>
      <c r="G376" s="5"/>
      <c r="H376" s="5"/>
      <c r="I376" s="5"/>
      <c r="J376" s="96"/>
      <c r="K376" s="96"/>
      <c r="M376"/>
      <c r="O376"/>
    </row>
    <row r="377" spans="1:15">
      <c r="A377" s="5"/>
      <c r="B377" s="5"/>
      <c r="C377" s="5"/>
      <c r="D377" s="5"/>
      <c r="E377" s="5"/>
      <c r="F377" s="5"/>
      <c r="G377" s="5"/>
      <c r="H377" s="5"/>
      <c r="I377" s="5"/>
      <c r="J377" s="96"/>
      <c r="K377" s="96"/>
      <c r="M377"/>
      <c r="O377"/>
    </row>
    <row r="378" spans="1:15">
      <c r="A378" s="5"/>
      <c r="B378" s="5"/>
      <c r="C378" s="5"/>
      <c r="D378" s="5"/>
      <c r="E378" s="5"/>
      <c r="F378" s="5"/>
      <c r="G378" s="5"/>
      <c r="H378" s="5"/>
      <c r="I378" s="5"/>
      <c r="J378" s="96"/>
      <c r="K378" s="96"/>
      <c r="M378"/>
      <c r="O378"/>
    </row>
    <row r="379" spans="1:15">
      <c r="A379" s="5"/>
      <c r="B379" s="5"/>
      <c r="C379" s="5"/>
      <c r="D379" s="5"/>
      <c r="E379" s="5"/>
      <c r="F379" s="5"/>
      <c r="G379" s="5"/>
      <c r="H379" s="5"/>
      <c r="I379" s="5"/>
      <c r="J379" s="96"/>
      <c r="K379" s="96"/>
      <c r="M379"/>
      <c r="O379"/>
    </row>
    <row r="380" spans="1:15">
      <c r="A380" s="5"/>
      <c r="B380" s="5"/>
      <c r="C380" s="5"/>
      <c r="D380" s="5"/>
      <c r="E380" s="5"/>
      <c r="F380" s="5"/>
      <c r="G380" s="5"/>
      <c r="H380" s="5"/>
      <c r="I380" s="5"/>
      <c r="J380" s="96"/>
      <c r="K380" s="96"/>
      <c r="M380"/>
      <c r="O380"/>
    </row>
    <row r="381" spans="1:15">
      <c r="A381" s="5"/>
      <c r="B381" s="5"/>
      <c r="C381" s="5"/>
      <c r="D381" s="5"/>
      <c r="E381" s="5"/>
      <c r="F381" s="5"/>
      <c r="G381" s="5"/>
      <c r="H381" s="5"/>
      <c r="I381" s="5"/>
      <c r="J381" s="96"/>
      <c r="K381" s="96"/>
      <c r="M381"/>
      <c r="O381"/>
    </row>
    <row r="382" spans="1:15">
      <c r="A382" s="5"/>
      <c r="B382" s="5"/>
      <c r="C382" s="5"/>
      <c r="D382" s="5"/>
      <c r="E382" s="5"/>
      <c r="F382" s="5"/>
      <c r="G382" s="5"/>
      <c r="H382" s="5"/>
      <c r="I382" s="5"/>
      <c r="J382" s="96"/>
      <c r="K382" s="96"/>
      <c r="M382"/>
      <c r="O382"/>
    </row>
    <row r="383" spans="1:15">
      <c r="A383" s="5"/>
      <c r="B383" s="5"/>
      <c r="C383" s="5"/>
      <c r="D383" s="5"/>
      <c r="E383" s="5"/>
      <c r="F383" s="5"/>
      <c r="G383" s="5"/>
      <c r="H383" s="5"/>
      <c r="I383" s="5"/>
      <c r="J383" s="96"/>
      <c r="K383" s="96"/>
      <c r="M383"/>
      <c r="O383"/>
    </row>
    <row r="384" spans="1:15">
      <c r="A384" s="5"/>
      <c r="B384" s="5"/>
      <c r="C384" s="5"/>
      <c r="D384" s="5"/>
      <c r="E384" s="5"/>
      <c r="F384" s="5"/>
      <c r="G384" s="5"/>
      <c r="H384" s="5"/>
      <c r="I384" s="5"/>
      <c r="J384" s="96"/>
      <c r="K384" s="96"/>
      <c r="M384"/>
      <c r="O384"/>
    </row>
    <row r="385" spans="1:15">
      <c r="A385" s="5"/>
      <c r="B385" s="5"/>
      <c r="C385" s="5"/>
      <c r="D385" s="5"/>
      <c r="E385" s="5"/>
      <c r="F385" s="5"/>
      <c r="G385" s="5"/>
      <c r="H385" s="5"/>
      <c r="I385" s="5"/>
      <c r="J385" s="96"/>
      <c r="K385" s="96"/>
      <c r="M385"/>
      <c r="O385"/>
    </row>
    <row r="386" spans="1:15">
      <c r="A386" s="5"/>
      <c r="B386" s="5"/>
      <c r="C386" s="5"/>
      <c r="D386" s="5"/>
      <c r="E386" s="5"/>
      <c r="F386" s="5"/>
      <c r="G386" s="5"/>
      <c r="H386" s="5"/>
      <c r="I386" s="5"/>
      <c r="J386" s="96"/>
      <c r="K386" s="96"/>
      <c r="M386"/>
      <c r="O386"/>
    </row>
    <row r="387" spans="1:15">
      <c r="A387" s="5"/>
      <c r="B387" s="5"/>
      <c r="C387" s="5"/>
      <c r="D387" s="5"/>
      <c r="E387" s="5"/>
      <c r="F387" s="5"/>
      <c r="G387" s="5"/>
      <c r="H387" s="5"/>
      <c r="I387" s="5"/>
      <c r="J387" s="96"/>
      <c r="K387" s="96"/>
      <c r="M387"/>
      <c r="O387"/>
    </row>
    <row r="388" spans="1:15">
      <c r="A388" s="5"/>
      <c r="B388" s="5"/>
      <c r="C388" s="5"/>
      <c r="D388" s="5"/>
      <c r="E388" s="5"/>
      <c r="F388" s="5"/>
      <c r="G388" s="5"/>
      <c r="H388" s="5"/>
      <c r="I388" s="5"/>
      <c r="J388" s="96"/>
      <c r="K388" s="96"/>
      <c r="M388"/>
      <c r="O388"/>
    </row>
    <row r="389" spans="1:15">
      <c r="A389" s="5"/>
      <c r="B389" s="5"/>
      <c r="C389" s="5"/>
      <c r="D389" s="5"/>
      <c r="E389" s="5"/>
      <c r="F389" s="5"/>
      <c r="G389" s="5"/>
      <c r="H389" s="5"/>
      <c r="I389" s="5"/>
      <c r="J389" s="96"/>
      <c r="K389" s="96"/>
      <c r="M389"/>
      <c r="O389"/>
    </row>
    <row r="390" spans="1:15">
      <c r="A390" s="5"/>
      <c r="B390" s="5"/>
      <c r="C390" s="5"/>
      <c r="D390" s="5"/>
      <c r="E390" s="5"/>
      <c r="F390" s="5"/>
      <c r="G390" s="5"/>
      <c r="H390" s="5"/>
      <c r="I390" s="5"/>
      <c r="J390" s="96"/>
      <c r="K390" s="96"/>
      <c r="M390"/>
      <c r="O390"/>
    </row>
    <row r="391" spans="1:15">
      <c r="A391" s="5"/>
      <c r="B391" s="5"/>
      <c r="C391" s="5"/>
      <c r="D391" s="5"/>
      <c r="E391" s="5"/>
      <c r="F391" s="5"/>
      <c r="G391" s="5"/>
      <c r="H391" s="5"/>
      <c r="I391" s="5"/>
      <c r="J391" s="96"/>
      <c r="K391" s="96"/>
      <c r="M391"/>
      <c r="O391"/>
    </row>
    <row r="392" spans="1:15">
      <c r="A392" s="5"/>
      <c r="B392" s="5"/>
      <c r="C392" s="5"/>
      <c r="D392" s="5"/>
      <c r="E392" s="5"/>
      <c r="F392" s="5"/>
      <c r="G392" s="5"/>
      <c r="H392" s="5"/>
      <c r="I392" s="5"/>
      <c r="J392" s="96"/>
      <c r="K392" s="96"/>
      <c r="M392"/>
      <c r="O392"/>
    </row>
    <row r="393" spans="1:15">
      <c r="A393" s="5"/>
      <c r="B393" s="5"/>
      <c r="C393" s="5"/>
      <c r="D393" s="5"/>
      <c r="E393" s="5"/>
      <c r="F393" s="5"/>
      <c r="G393" s="5"/>
      <c r="H393" s="5"/>
      <c r="I393" s="5"/>
      <c r="J393" s="96"/>
      <c r="K393" s="96"/>
      <c r="M393"/>
      <c r="O393"/>
    </row>
    <row r="394" spans="1:15">
      <c r="A394" s="5"/>
      <c r="B394" s="5"/>
      <c r="C394" s="5"/>
      <c r="D394" s="5"/>
      <c r="E394" s="5"/>
      <c r="F394" s="5"/>
      <c r="G394" s="5"/>
      <c r="H394" s="5"/>
      <c r="I394" s="5"/>
      <c r="J394" s="96"/>
      <c r="K394" s="96"/>
      <c r="M394"/>
      <c r="O394"/>
    </row>
    <row r="395" spans="1:15">
      <c r="A395" s="5"/>
      <c r="B395" s="5"/>
      <c r="C395" s="5"/>
      <c r="D395" s="5"/>
      <c r="E395" s="5"/>
      <c r="F395" s="5"/>
      <c r="G395" s="5"/>
      <c r="H395" s="5"/>
      <c r="I395" s="5"/>
      <c r="J395" s="96"/>
      <c r="K395" s="96"/>
      <c r="M395"/>
      <c r="O395"/>
    </row>
    <row r="396" spans="1:15">
      <c r="A396" s="5"/>
      <c r="B396" s="5"/>
      <c r="C396" s="5"/>
      <c r="D396" s="5"/>
      <c r="E396" s="5"/>
      <c r="F396" s="5"/>
      <c r="G396" s="5"/>
      <c r="H396" s="5"/>
      <c r="I396" s="5"/>
      <c r="J396" s="96"/>
      <c r="K396" s="96"/>
      <c r="M396"/>
      <c r="O396"/>
    </row>
    <row r="397" spans="1:15">
      <c r="A397" s="5"/>
      <c r="B397" s="5"/>
      <c r="C397" s="5"/>
      <c r="D397" s="5"/>
      <c r="E397" s="5"/>
      <c r="F397" s="5"/>
      <c r="G397" s="5"/>
      <c r="H397" s="5"/>
      <c r="I397" s="5"/>
      <c r="J397" s="96"/>
      <c r="K397" s="96"/>
      <c r="M397"/>
      <c r="O397"/>
    </row>
    <row r="398" spans="1:15">
      <c r="A398" s="5"/>
      <c r="B398" s="5"/>
      <c r="C398" s="5"/>
      <c r="D398" s="5"/>
      <c r="E398" s="5"/>
      <c r="F398" s="5"/>
      <c r="G398" s="5"/>
      <c r="H398" s="5"/>
      <c r="I398" s="5"/>
      <c r="J398" s="96"/>
      <c r="K398" s="96"/>
      <c r="M398"/>
      <c r="O398"/>
    </row>
    <row r="399" spans="1:15">
      <c r="A399" s="5"/>
      <c r="B399" s="5"/>
      <c r="C399" s="5"/>
      <c r="D399" s="5"/>
      <c r="E399" s="5"/>
      <c r="F399" s="5"/>
      <c r="G399" s="5"/>
      <c r="H399" s="5"/>
      <c r="I399" s="5"/>
      <c r="J399" s="96"/>
      <c r="K399" s="96"/>
      <c r="M399"/>
      <c r="O399"/>
    </row>
    <row r="400" spans="1:15">
      <c r="A400" s="5"/>
      <c r="B400" s="5"/>
      <c r="C400" s="5"/>
      <c r="D400" s="5"/>
      <c r="E400" s="5"/>
      <c r="F400" s="5"/>
      <c r="G400" s="5"/>
      <c r="H400" s="5"/>
      <c r="I400" s="5"/>
      <c r="J400" s="96"/>
      <c r="K400" s="96"/>
      <c r="M400"/>
      <c r="O400"/>
    </row>
    <row r="401" spans="1:15">
      <c r="A401" s="5"/>
      <c r="B401" s="5"/>
      <c r="C401" s="5"/>
      <c r="D401" s="5"/>
      <c r="E401" s="5"/>
      <c r="F401" s="5"/>
      <c r="G401" s="5"/>
      <c r="H401" s="5"/>
      <c r="I401" s="5"/>
      <c r="J401" s="96"/>
      <c r="K401" s="96"/>
      <c r="M401"/>
      <c r="O401"/>
    </row>
    <row r="402" spans="1:15">
      <c r="A402" s="5"/>
      <c r="B402" s="5"/>
      <c r="C402" s="5"/>
      <c r="D402" s="5"/>
      <c r="E402" s="5"/>
      <c r="F402" s="5"/>
      <c r="G402" s="5"/>
      <c r="H402" s="5"/>
      <c r="I402" s="5"/>
      <c r="J402" s="96"/>
      <c r="K402" s="96"/>
      <c r="M402"/>
      <c r="O402"/>
    </row>
    <row r="403" spans="1:15">
      <c r="A403" s="5"/>
      <c r="B403" s="5"/>
      <c r="C403" s="5"/>
      <c r="D403" s="5"/>
      <c r="E403" s="5"/>
      <c r="F403" s="5"/>
      <c r="G403" s="5"/>
      <c r="H403" s="5"/>
      <c r="I403" s="5"/>
      <c r="J403" s="96"/>
      <c r="K403" s="96"/>
      <c r="M403"/>
      <c r="O403"/>
    </row>
    <row r="404" spans="1:15">
      <c r="A404" s="5"/>
      <c r="B404" s="5"/>
      <c r="C404" s="5"/>
      <c r="D404" s="5"/>
      <c r="E404" s="5"/>
      <c r="F404" s="5"/>
      <c r="G404" s="5"/>
      <c r="H404" s="5"/>
      <c r="I404" s="5"/>
      <c r="J404" s="96"/>
      <c r="K404" s="96"/>
      <c r="M404"/>
      <c r="O404"/>
    </row>
    <row r="405" spans="1:15">
      <c r="A405" s="5"/>
      <c r="B405" s="5"/>
      <c r="C405" s="5"/>
      <c r="D405" s="5"/>
      <c r="E405" s="5"/>
      <c r="F405" s="5"/>
      <c r="G405" s="5"/>
      <c r="H405" s="5"/>
      <c r="I405" s="5"/>
      <c r="J405" s="96"/>
      <c r="K405" s="96"/>
      <c r="M405"/>
      <c r="O405"/>
    </row>
    <row r="406" spans="1:15">
      <c r="A406" s="5"/>
      <c r="B406" s="5"/>
      <c r="C406" s="5"/>
      <c r="D406" s="5"/>
      <c r="E406" s="5"/>
      <c r="F406" s="5"/>
      <c r="G406" s="5"/>
      <c r="H406" s="5"/>
      <c r="I406" s="5"/>
      <c r="J406" s="96"/>
      <c r="K406" s="96"/>
      <c r="M406"/>
      <c r="O406"/>
    </row>
    <row r="407" spans="1:15">
      <c r="A407" s="5"/>
      <c r="B407" s="5"/>
      <c r="C407" s="5"/>
      <c r="D407" s="5"/>
      <c r="E407" s="5"/>
      <c r="F407" s="5"/>
      <c r="G407" s="5"/>
      <c r="H407" s="5"/>
      <c r="I407" s="5"/>
      <c r="J407" s="96"/>
      <c r="K407" s="96"/>
      <c r="M407"/>
      <c r="O407"/>
    </row>
    <row r="408" spans="1:15">
      <c r="A408" s="5"/>
      <c r="B408" s="5"/>
      <c r="C408" s="5"/>
      <c r="D408" s="5"/>
      <c r="E408" s="5"/>
      <c r="F408" s="5"/>
      <c r="G408" s="5"/>
      <c r="H408" s="5"/>
      <c r="I408" s="5"/>
      <c r="J408" s="96"/>
      <c r="K408" s="96"/>
      <c r="M408"/>
      <c r="O408"/>
    </row>
    <row r="409" spans="1:15">
      <c r="A409" s="5"/>
      <c r="B409" s="5"/>
      <c r="C409" s="5"/>
      <c r="D409" s="5"/>
      <c r="E409" s="5"/>
      <c r="F409" s="5"/>
      <c r="G409" s="5"/>
      <c r="H409" s="5"/>
      <c r="I409" s="5"/>
      <c r="J409" s="96"/>
      <c r="K409" s="96"/>
      <c r="M409"/>
      <c r="O409"/>
    </row>
    <row r="410" spans="1:15">
      <c r="A410" s="5"/>
      <c r="B410" s="5"/>
      <c r="C410" s="5"/>
      <c r="D410" s="5"/>
      <c r="E410" s="5"/>
      <c r="F410" s="5"/>
      <c r="G410" s="5"/>
      <c r="H410" s="5"/>
      <c r="I410" s="5"/>
      <c r="J410" s="96"/>
      <c r="K410" s="96"/>
      <c r="M410"/>
      <c r="O410"/>
    </row>
    <row r="411" spans="1:15">
      <c r="A411" s="5"/>
      <c r="B411" s="5"/>
      <c r="C411" s="5"/>
      <c r="D411" s="5"/>
      <c r="E411" s="5"/>
      <c r="F411" s="5"/>
      <c r="G411" s="5"/>
      <c r="H411" s="5"/>
      <c r="I411" s="5"/>
      <c r="J411" s="96"/>
      <c r="K411" s="96"/>
      <c r="M411"/>
      <c r="O411"/>
    </row>
    <row r="412" spans="1:15">
      <c r="A412" s="5"/>
      <c r="B412" s="5"/>
      <c r="C412" s="5"/>
      <c r="D412" s="5"/>
      <c r="E412" s="5"/>
      <c r="F412" s="5"/>
      <c r="G412" s="5"/>
      <c r="H412" s="5"/>
      <c r="I412" s="5"/>
      <c r="J412" s="96"/>
      <c r="K412" s="96"/>
      <c r="M412"/>
      <c r="O412"/>
    </row>
    <row r="413" spans="1:15">
      <c r="A413" s="5"/>
      <c r="B413" s="5"/>
      <c r="C413" s="5"/>
      <c r="D413" s="5"/>
      <c r="E413" s="5"/>
      <c r="F413" s="5"/>
      <c r="G413" s="5"/>
      <c r="H413" s="5"/>
      <c r="I413" s="5"/>
      <c r="J413" s="96"/>
      <c r="K413" s="96"/>
      <c r="M413"/>
      <c r="O413"/>
    </row>
    <row r="414" spans="1:15">
      <c r="A414" s="5"/>
      <c r="B414" s="5"/>
      <c r="C414" s="5"/>
      <c r="D414" s="5"/>
      <c r="E414" s="5"/>
      <c r="F414" s="5"/>
      <c r="G414" s="5"/>
      <c r="H414" s="5"/>
      <c r="I414" s="5"/>
      <c r="J414" s="96"/>
      <c r="K414" s="96"/>
      <c r="M414"/>
      <c r="O414"/>
    </row>
    <row r="415" spans="1:15">
      <c r="A415" s="5"/>
      <c r="B415" s="5"/>
      <c r="C415" s="5"/>
      <c r="D415" s="5"/>
      <c r="E415" s="5"/>
      <c r="F415" s="5"/>
      <c r="G415" s="5"/>
      <c r="H415" s="5"/>
      <c r="I415" s="5"/>
      <c r="J415" s="96"/>
      <c r="K415" s="96"/>
      <c r="M415"/>
      <c r="O415"/>
    </row>
    <row r="416" spans="1:15">
      <c r="A416" s="5"/>
      <c r="B416" s="5"/>
      <c r="C416" s="5"/>
      <c r="D416" s="5"/>
      <c r="E416" s="5"/>
      <c r="F416" s="5"/>
      <c r="G416" s="5"/>
      <c r="H416" s="5"/>
      <c r="I416" s="5"/>
      <c r="J416" s="96"/>
      <c r="K416" s="96"/>
      <c r="M416"/>
      <c r="O416"/>
    </row>
    <row r="417" spans="1:15">
      <c r="A417" s="5"/>
      <c r="B417" s="5"/>
      <c r="C417" s="5"/>
      <c r="D417" s="5"/>
      <c r="E417" s="5"/>
      <c r="F417" s="5"/>
      <c r="G417" s="5"/>
      <c r="H417" s="5"/>
      <c r="I417" s="5"/>
      <c r="J417" s="96"/>
      <c r="K417" s="96"/>
      <c r="M417"/>
      <c r="O417"/>
    </row>
    <row r="418" spans="1:15">
      <c r="A418" s="5"/>
      <c r="B418" s="5"/>
      <c r="C418" s="5"/>
      <c r="D418" s="5"/>
      <c r="E418" s="5"/>
      <c r="F418" s="5"/>
      <c r="G418" s="5"/>
      <c r="H418" s="5"/>
      <c r="I418" s="5"/>
      <c r="J418" s="96"/>
      <c r="K418" s="96"/>
      <c r="M418"/>
      <c r="O418"/>
    </row>
    <row r="419" spans="1:15">
      <c r="A419" s="5"/>
      <c r="B419" s="5"/>
      <c r="C419" s="5"/>
      <c r="D419" s="5"/>
      <c r="E419" s="5"/>
      <c r="F419" s="5"/>
      <c r="G419" s="5"/>
      <c r="H419" s="5"/>
      <c r="I419" s="5"/>
      <c r="J419" s="96"/>
      <c r="K419" s="96"/>
      <c r="M419"/>
      <c r="O419"/>
    </row>
    <row r="420" spans="1:15">
      <c r="A420" s="5"/>
      <c r="B420" s="5"/>
      <c r="C420" s="5"/>
      <c r="D420" s="5"/>
      <c r="E420" s="5"/>
      <c r="F420" s="5"/>
      <c r="G420" s="5"/>
      <c r="H420" s="5"/>
      <c r="I420" s="5"/>
      <c r="J420" s="96"/>
      <c r="K420" s="96"/>
      <c r="M420"/>
      <c r="O420"/>
    </row>
    <row r="421" spans="1:15">
      <c r="A421" s="5"/>
      <c r="B421" s="5"/>
      <c r="C421" s="5"/>
      <c r="D421" s="5"/>
      <c r="E421" s="5"/>
      <c r="F421" s="5"/>
      <c r="G421" s="5"/>
      <c r="H421" s="5"/>
      <c r="I421" s="5"/>
      <c r="J421" s="96"/>
      <c r="K421" s="96"/>
      <c r="M421"/>
      <c r="O421"/>
    </row>
    <row r="422" spans="1:15">
      <c r="A422" s="5"/>
      <c r="B422" s="5"/>
      <c r="C422" s="5"/>
      <c r="D422" s="5"/>
      <c r="E422" s="5"/>
      <c r="F422" s="5"/>
      <c r="G422" s="5"/>
      <c r="H422" s="5"/>
      <c r="I422" s="5"/>
      <c r="J422" s="96"/>
      <c r="K422" s="96"/>
      <c r="M422"/>
      <c r="O422"/>
    </row>
    <row r="423" spans="1:15">
      <c r="A423" s="5"/>
      <c r="B423" s="5"/>
      <c r="C423" s="5"/>
      <c r="D423" s="5"/>
      <c r="E423" s="5"/>
      <c r="F423" s="5"/>
      <c r="G423" s="5"/>
      <c r="H423" s="5"/>
      <c r="I423" s="5"/>
      <c r="J423" s="96"/>
      <c r="K423" s="96"/>
      <c r="M423"/>
      <c r="O423"/>
    </row>
    <row r="424" spans="1:15">
      <c r="A424" s="5"/>
      <c r="B424" s="5"/>
      <c r="C424" s="5"/>
      <c r="D424" s="5"/>
      <c r="E424" s="5"/>
      <c r="F424" s="5"/>
      <c r="G424" s="5"/>
      <c r="H424" s="5"/>
      <c r="I424" s="5"/>
      <c r="J424" s="96"/>
      <c r="K424" s="96"/>
      <c r="M424"/>
      <c r="O424"/>
    </row>
    <row r="425" spans="1:15">
      <c r="A425" s="5"/>
      <c r="B425" s="5"/>
      <c r="C425" s="5"/>
      <c r="D425" s="5"/>
      <c r="E425" s="5"/>
      <c r="F425" s="5"/>
      <c r="G425" s="5"/>
      <c r="H425" s="5"/>
      <c r="I425" s="5"/>
      <c r="J425" s="96"/>
      <c r="K425" s="96"/>
      <c r="M425"/>
      <c r="O425"/>
    </row>
    <row r="426" spans="1:15">
      <c r="A426" s="5"/>
      <c r="B426" s="5"/>
      <c r="C426" s="5"/>
      <c r="D426" s="5"/>
      <c r="E426" s="5"/>
      <c r="F426" s="5"/>
      <c r="G426" s="5"/>
      <c r="H426" s="5"/>
      <c r="I426" s="5"/>
      <c r="J426" s="96"/>
      <c r="K426" s="96"/>
      <c r="M426"/>
      <c r="O426"/>
    </row>
    <row r="427" spans="1:15">
      <c r="A427" s="5"/>
      <c r="B427" s="5"/>
      <c r="C427" s="5"/>
      <c r="D427" s="5"/>
      <c r="E427" s="5"/>
      <c r="F427" s="5"/>
      <c r="G427" s="5"/>
      <c r="H427" s="5"/>
      <c r="I427" s="5"/>
      <c r="J427" s="96"/>
      <c r="K427" s="96"/>
      <c r="M427"/>
      <c r="O427"/>
    </row>
    <row r="428" spans="1:15">
      <c r="A428" s="5"/>
      <c r="B428" s="5"/>
      <c r="C428" s="5"/>
      <c r="D428" s="5"/>
      <c r="E428" s="5"/>
      <c r="F428" s="5"/>
      <c r="G428" s="5"/>
      <c r="H428" s="5"/>
      <c r="I428" s="5"/>
      <c r="J428" s="96"/>
      <c r="K428" s="96"/>
      <c r="M428"/>
      <c r="O428"/>
    </row>
    <row r="429" spans="1:15">
      <c r="A429" s="5"/>
      <c r="B429" s="5"/>
      <c r="C429" s="5"/>
      <c r="D429" s="5"/>
      <c r="E429" s="5"/>
      <c r="F429" s="5"/>
      <c r="G429" s="5"/>
      <c r="H429" s="5"/>
      <c r="I429" s="5"/>
      <c r="J429" s="96"/>
      <c r="K429" s="96"/>
      <c r="M429"/>
      <c r="O429"/>
    </row>
    <row r="430" spans="1:15">
      <c r="A430" s="5"/>
      <c r="B430" s="5"/>
      <c r="C430" s="5"/>
      <c r="D430" s="5"/>
      <c r="E430" s="5"/>
      <c r="F430" s="5"/>
      <c r="G430" s="5"/>
      <c r="H430" s="5"/>
      <c r="I430" s="5"/>
      <c r="J430" s="96"/>
      <c r="K430" s="96"/>
      <c r="M430"/>
      <c r="O430"/>
    </row>
    <row r="431" spans="1:15">
      <c r="A431" s="5"/>
      <c r="B431" s="5"/>
      <c r="C431" s="5"/>
      <c r="D431" s="5"/>
      <c r="E431" s="5"/>
      <c r="F431" s="5"/>
      <c r="G431" s="5"/>
      <c r="H431" s="5"/>
      <c r="I431" s="5"/>
      <c r="J431" s="96"/>
      <c r="K431" s="96"/>
      <c r="M431"/>
      <c r="O431"/>
    </row>
    <row r="432" spans="1:15">
      <c r="A432" s="5"/>
      <c r="B432" s="5"/>
      <c r="C432" s="5"/>
      <c r="D432" s="5"/>
      <c r="E432" s="5"/>
      <c r="F432" s="5"/>
      <c r="G432" s="5"/>
      <c r="H432" s="5"/>
      <c r="I432" s="5"/>
      <c r="J432" s="96"/>
      <c r="K432" s="96"/>
      <c r="M432"/>
      <c r="O432"/>
    </row>
    <row r="433" spans="1:15">
      <c r="A433" s="5"/>
      <c r="B433" s="5"/>
      <c r="C433" s="5"/>
      <c r="D433" s="5"/>
      <c r="E433" s="5"/>
      <c r="F433" s="5"/>
      <c r="G433" s="5"/>
      <c r="H433" s="5"/>
      <c r="I433" s="5"/>
      <c r="J433" s="96"/>
      <c r="K433" s="96"/>
      <c r="M433"/>
      <c r="O433"/>
    </row>
    <row r="434" spans="1:15">
      <c r="A434" s="5"/>
      <c r="B434" s="5"/>
      <c r="C434" s="5"/>
      <c r="D434" s="5"/>
      <c r="E434" s="5"/>
      <c r="F434" s="5"/>
      <c r="G434" s="5"/>
      <c r="H434" s="5"/>
      <c r="I434" s="5"/>
      <c r="J434" s="96"/>
      <c r="K434" s="96"/>
      <c r="M434"/>
      <c r="O434"/>
    </row>
    <row r="435" spans="1:15">
      <c r="A435" s="5"/>
      <c r="B435" s="5"/>
      <c r="C435" s="5"/>
      <c r="D435" s="5"/>
      <c r="E435" s="5"/>
      <c r="F435" s="5"/>
      <c r="G435" s="5"/>
      <c r="H435" s="5"/>
      <c r="I435" s="5"/>
      <c r="J435" s="96"/>
      <c r="K435" s="96"/>
      <c r="M435"/>
      <c r="O435"/>
    </row>
    <row r="436" spans="1:15">
      <c r="A436" s="5"/>
      <c r="B436" s="5"/>
      <c r="C436" s="5"/>
      <c r="D436" s="5"/>
      <c r="E436" s="5"/>
      <c r="F436" s="5"/>
      <c r="G436" s="5"/>
      <c r="H436" s="5"/>
      <c r="I436" s="5"/>
      <c r="J436" s="96"/>
      <c r="K436" s="96"/>
      <c r="M436"/>
      <c r="O436"/>
    </row>
    <row r="437" spans="1:15">
      <c r="A437" s="5"/>
      <c r="B437" s="5"/>
      <c r="C437" s="5"/>
      <c r="D437" s="5"/>
      <c r="E437" s="5"/>
      <c r="F437" s="5"/>
      <c r="G437" s="5"/>
      <c r="H437" s="5"/>
      <c r="I437" s="5"/>
      <c r="J437" s="96"/>
      <c r="K437" s="96"/>
      <c r="M437"/>
      <c r="O437"/>
    </row>
    <row r="438" spans="1:15">
      <c r="A438" s="5"/>
      <c r="B438" s="5"/>
      <c r="C438" s="5"/>
      <c r="D438" s="5"/>
      <c r="E438" s="5"/>
      <c r="F438" s="5"/>
      <c r="G438" s="5"/>
      <c r="H438" s="5"/>
      <c r="I438" s="5"/>
      <c r="J438" s="96"/>
      <c r="K438" s="96"/>
      <c r="M438"/>
      <c r="O438"/>
    </row>
    <row r="439" spans="1:15">
      <c r="A439" s="5"/>
      <c r="B439" s="5"/>
      <c r="C439" s="5"/>
      <c r="D439" s="5"/>
      <c r="E439" s="5"/>
      <c r="F439" s="5"/>
      <c r="G439" s="5"/>
      <c r="H439" s="5"/>
      <c r="I439" s="5"/>
      <c r="J439" s="96"/>
      <c r="K439" s="96"/>
      <c r="M439"/>
      <c r="O439"/>
    </row>
    <row r="440" spans="1:15">
      <c r="A440" s="5"/>
      <c r="B440" s="5"/>
      <c r="C440" s="5"/>
      <c r="D440" s="5"/>
      <c r="E440" s="5"/>
      <c r="F440" s="5"/>
      <c r="G440" s="5"/>
      <c r="H440" s="5"/>
      <c r="I440" s="5"/>
      <c r="J440" s="96"/>
      <c r="K440" s="96"/>
      <c r="M440"/>
      <c r="O440"/>
    </row>
    <row r="441" spans="1:15">
      <c r="A441" s="5"/>
      <c r="B441" s="5"/>
      <c r="C441" s="5"/>
      <c r="D441" s="5"/>
      <c r="E441" s="5"/>
      <c r="F441" s="5"/>
      <c r="G441" s="5"/>
      <c r="H441" s="5"/>
      <c r="I441" s="5"/>
      <c r="J441" s="96"/>
      <c r="K441" s="96"/>
      <c r="M441"/>
      <c r="O441"/>
    </row>
    <row r="442" spans="1:15">
      <c r="A442" s="5"/>
      <c r="B442" s="5"/>
      <c r="C442" s="5"/>
      <c r="D442" s="5"/>
      <c r="E442" s="5"/>
      <c r="F442" s="5"/>
      <c r="G442" s="5"/>
      <c r="H442" s="5"/>
      <c r="I442" s="5"/>
      <c r="J442" s="96"/>
      <c r="K442" s="96"/>
      <c r="M442"/>
      <c r="O442"/>
    </row>
    <row r="443" spans="1:15">
      <c r="A443" s="5"/>
      <c r="B443" s="5"/>
      <c r="C443" s="5"/>
      <c r="D443" s="5"/>
      <c r="E443" s="5"/>
      <c r="F443" s="5"/>
      <c r="G443" s="5"/>
      <c r="H443" s="5"/>
      <c r="I443" s="5"/>
      <c r="J443" s="96"/>
      <c r="K443" s="96"/>
      <c r="M443"/>
      <c r="O443"/>
    </row>
    <row r="444" spans="1:15">
      <c r="A444" s="5"/>
      <c r="B444" s="5"/>
      <c r="C444" s="5"/>
      <c r="D444" s="5"/>
      <c r="E444" s="5"/>
      <c r="F444" s="5"/>
      <c r="G444" s="5"/>
      <c r="H444" s="5"/>
      <c r="I444" s="5"/>
      <c r="J444" s="96"/>
      <c r="K444" s="96"/>
      <c r="M444"/>
      <c r="O444"/>
    </row>
    <row r="445" spans="1:15">
      <c r="A445" s="5"/>
      <c r="B445" s="5"/>
      <c r="C445" s="5"/>
      <c r="D445" s="5"/>
      <c r="E445" s="5"/>
      <c r="F445" s="5"/>
      <c r="G445" s="5"/>
      <c r="H445" s="5"/>
      <c r="I445" s="5"/>
      <c r="J445" s="96"/>
      <c r="K445" s="96"/>
      <c r="M445"/>
      <c r="O445"/>
    </row>
    <row r="446" spans="1:15">
      <c r="A446" s="5"/>
      <c r="B446" s="5"/>
      <c r="C446" s="5"/>
      <c r="D446" s="5"/>
      <c r="E446" s="5"/>
      <c r="F446" s="5"/>
      <c r="G446" s="5"/>
      <c r="H446" s="5"/>
      <c r="I446" s="5"/>
      <c r="J446" s="96"/>
      <c r="K446" s="96"/>
      <c r="M446"/>
      <c r="O446"/>
    </row>
    <row r="447" spans="1:15">
      <c r="A447" s="5"/>
      <c r="B447" s="5"/>
      <c r="C447" s="5"/>
      <c r="D447" s="5"/>
      <c r="E447" s="5"/>
      <c r="F447" s="5"/>
      <c r="G447" s="5"/>
      <c r="H447" s="5"/>
      <c r="I447" s="5"/>
      <c r="J447" s="96"/>
      <c r="K447" s="96"/>
      <c r="M447"/>
      <c r="O447"/>
    </row>
    <row r="448" spans="1:15">
      <c r="A448" s="5"/>
      <c r="B448" s="5"/>
      <c r="C448" s="5"/>
      <c r="D448" s="5"/>
      <c r="E448" s="5"/>
      <c r="F448" s="5"/>
      <c r="G448" s="5"/>
      <c r="H448" s="5"/>
      <c r="I448" s="5"/>
      <c r="J448" s="96"/>
      <c r="K448" s="96"/>
      <c r="M448"/>
      <c r="O448"/>
    </row>
    <row r="449" spans="1:15">
      <c r="A449" s="5"/>
      <c r="B449" s="5"/>
      <c r="C449" s="5"/>
      <c r="D449" s="5"/>
      <c r="E449" s="5"/>
      <c r="F449" s="5"/>
      <c r="G449" s="5"/>
      <c r="H449" s="5"/>
      <c r="I449" s="5"/>
      <c r="J449" s="96"/>
      <c r="K449" s="96"/>
      <c r="M449"/>
      <c r="O449"/>
    </row>
    <row r="450" spans="1:15">
      <c r="A450" s="5"/>
      <c r="B450" s="5"/>
      <c r="C450" s="5"/>
      <c r="D450" s="5"/>
      <c r="E450" s="5"/>
      <c r="F450" s="5"/>
      <c r="G450" s="5"/>
      <c r="H450" s="5"/>
      <c r="I450" s="5"/>
      <c r="J450" s="96"/>
      <c r="K450" s="96"/>
      <c r="M450"/>
      <c r="O450"/>
    </row>
    <row r="451" spans="1:15">
      <c r="A451" s="5"/>
      <c r="B451" s="5"/>
      <c r="C451" s="5"/>
      <c r="D451" s="5"/>
      <c r="E451" s="5"/>
      <c r="F451" s="5"/>
      <c r="G451" s="5"/>
      <c r="H451" s="5"/>
      <c r="I451" s="5"/>
      <c r="J451" s="96"/>
      <c r="K451" s="96"/>
      <c r="M451"/>
      <c r="O451"/>
    </row>
    <row r="452" spans="1:15">
      <c r="A452" s="5"/>
      <c r="B452" s="5"/>
      <c r="C452" s="5"/>
      <c r="D452" s="5"/>
      <c r="E452" s="5"/>
      <c r="F452" s="5"/>
      <c r="G452" s="5"/>
      <c r="H452" s="5"/>
      <c r="I452" s="5"/>
      <c r="J452" s="96"/>
      <c r="K452" s="96"/>
      <c r="M452"/>
      <c r="O452"/>
    </row>
    <row r="453" spans="1:15">
      <c r="A453" s="5"/>
      <c r="B453" s="5"/>
      <c r="C453" s="5"/>
      <c r="D453" s="5"/>
      <c r="E453" s="5"/>
      <c r="F453" s="5"/>
      <c r="G453" s="5"/>
      <c r="H453" s="5"/>
      <c r="I453" s="5"/>
      <c r="J453" s="96"/>
      <c r="K453" s="96"/>
      <c r="M453"/>
      <c r="O453"/>
    </row>
    <row r="454" spans="1:15">
      <c r="A454" s="5"/>
      <c r="B454" s="5"/>
      <c r="C454" s="5"/>
      <c r="D454" s="5"/>
      <c r="E454" s="5"/>
      <c r="F454" s="5"/>
      <c r="G454" s="5"/>
      <c r="H454" s="5"/>
      <c r="I454" s="5"/>
      <c r="J454" s="96"/>
      <c r="K454" s="96"/>
      <c r="M454"/>
      <c r="O454"/>
    </row>
    <row r="455" spans="1:15">
      <c r="A455" s="5"/>
      <c r="B455" s="5"/>
      <c r="C455" s="5"/>
      <c r="D455" s="5"/>
      <c r="E455" s="5"/>
      <c r="F455" s="5"/>
      <c r="G455" s="5"/>
      <c r="H455" s="5"/>
      <c r="I455" s="5"/>
      <c r="J455" s="96"/>
      <c r="K455" s="96"/>
      <c r="M455"/>
      <c r="O455"/>
    </row>
    <row r="456" spans="1:15">
      <c r="A456" s="5"/>
      <c r="B456" s="5"/>
      <c r="C456" s="5"/>
      <c r="D456" s="5"/>
      <c r="E456" s="5"/>
      <c r="F456" s="5"/>
      <c r="G456" s="5"/>
      <c r="H456" s="5"/>
      <c r="I456" s="5"/>
      <c r="J456" s="96"/>
      <c r="K456" s="96"/>
      <c r="M456"/>
      <c r="O456"/>
    </row>
    <row r="457" spans="1:15">
      <c r="A457" s="5"/>
      <c r="B457" s="5"/>
      <c r="C457" s="5"/>
      <c r="D457" s="5"/>
      <c r="E457" s="5"/>
      <c r="F457" s="5"/>
      <c r="G457" s="5"/>
      <c r="H457" s="5"/>
      <c r="I457" s="5"/>
      <c r="J457" s="96"/>
      <c r="K457" s="96"/>
      <c r="M457"/>
      <c r="O457"/>
    </row>
    <row r="458" spans="1:15">
      <c r="A458" s="5"/>
      <c r="B458" s="5"/>
      <c r="C458" s="5"/>
      <c r="D458" s="5"/>
      <c r="E458" s="5"/>
      <c r="F458" s="5"/>
      <c r="G458" s="5"/>
      <c r="H458" s="5"/>
      <c r="I458" s="5"/>
      <c r="J458" s="96"/>
      <c r="K458" s="96"/>
      <c r="M458"/>
      <c r="O458"/>
    </row>
    <row r="459" spans="1:15">
      <c r="A459" s="5"/>
      <c r="B459" s="5"/>
      <c r="C459" s="5"/>
      <c r="D459" s="5"/>
      <c r="E459" s="5"/>
      <c r="F459" s="5"/>
      <c r="G459" s="5"/>
      <c r="H459" s="5"/>
      <c r="I459" s="5"/>
      <c r="J459" s="96"/>
      <c r="K459" s="96"/>
      <c r="M459"/>
      <c r="O459"/>
    </row>
    <row r="460" spans="1:15">
      <c r="A460" s="5"/>
      <c r="B460" s="5"/>
      <c r="C460" s="5"/>
      <c r="D460" s="5"/>
      <c r="E460" s="5"/>
      <c r="F460" s="5"/>
      <c r="G460" s="5"/>
      <c r="H460" s="5"/>
      <c r="I460" s="5"/>
      <c r="J460" s="96"/>
      <c r="K460" s="96"/>
      <c r="M460"/>
      <c r="O460"/>
    </row>
    <row r="461" spans="1:15">
      <c r="A461" s="5"/>
      <c r="B461" s="5"/>
      <c r="C461" s="5"/>
      <c r="D461" s="5"/>
      <c r="E461" s="5"/>
      <c r="F461" s="5"/>
      <c r="G461" s="5"/>
      <c r="H461" s="5"/>
      <c r="I461" s="5"/>
      <c r="J461" s="96"/>
      <c r="K461" s="96"/>
      <c r="M461"/>
      <c r="O461"/>
    </row>
    <row r="462" spans="1:15">
      <c r="A462" s="5"/>
      <c r="B462" s="5"/>
      <c r="C462" s="5"/>
      <c r="D462" s="5"/>
      <c r="E462" s="5"/>
      <c r="F462" s="5"/>
      <c r="G462" s="5"/>
      <c r="H462" s="5"/>
      <c r="I462" s="5"/>
      <c r="J462" s="96"/>
      <c r="K462" s="96"/>
      <c r="M462"/>
      <c r="O462"/>
    </row>
    <row r="463" spans="1:15">
      <c r="A463" s="5"/>
      <c r="B463" s="5"/>
      <c r="C463" s="5"/>
      <c r="D463" s="5"/>
      <c r="E463" s="5"/>
      <c r="F463" s="5"/>
      <c r="G463" s="5"/>
      <c r="H463" s="5"/>
      <c r="I463" s="5"/>
      <c r="J463" s="96"/>
      <c r="K463" s="96"/>
      <c r="M463"/>
      <c r="O463"/>
    </row>
    <row r="464" spans="1:15">
      <c r="A464" s="5"/>
      <c r="B464" s="5"/>
      <c r="C464" s="5"/>
      <c r="D464" s="5"/>
      <c r="E464" s="5"/>
      <c r="F464" s="5"/>
      <c r="G464" s="5"/>
      <c r="H464" s="5"/>
      <c r="I464" s="5"/>
      <c r="J464" s="96"/>
      <c r="K464" s="96"/>
      <c r="M464"/>
      <c r="O464"/>
    </row>
    <row r="465" spans="1:15">
      <c r="A465" s="5"/>
      <c r="B465" s="5"/>
      <c r="C465" s="5"/>
      <c r="D465" s="5"/>
      <c r="E465" s="5"/>
      <c r="F465" s="5"/>
      <c r="G465" s="5"/>
      <c r="H465" s="5"/>
      <c r="I465" s="5"/>
      <c r="J465" s="96"/>
      <c r="K465" s="96"/>
      <c r="M465"/>
      <c r="O465"/>
    </row>
    <row r="466" spans="1:15">
      <c r="A466" s="5"/>
      <c r="B466" s="5"/>
      <c r="C466" s="5"/>
      <c r="D466" s="5"/>
      <c r="E466" s="5"/>
      <c r="F466" s="5"/>
      <c r="G466" s="5"/>
      <c r="H466" s="5"/>
      <c r="I466" s="5"/>
      <c r="J466" s="96"/>
      <c r="K466" s="96"/>
      <c r="M466"/>
      <c r="O466"/>
    </row>
    <row r="467" spans="1:15">
      <c r="A467" s="5"/>
      <c r="B467" s="5"/>
      <c r="C467" s="5"/>
      <c r="D467" s="5"/>
      <c r="E467" s="5"/>
      <c r="F467" s="5"/>
      <c r="G467" s="5"/>
      <c r="H467" s="5"/>
      <c r="I467" s="5"/>
      <c r="J467" s="96"/>
      <c r="K467" s="96"/>
      <c r="M467"/>
      <c r="O467"/>
    </row>
    <row r="468" spans="1:15">
      <c r="A468" s="5"/>
      <c r="B468" s="5"/>
      <c r="C468" s="5"/>
      <c r="D468" s="5"/>
      <c r="E468" s="5"/>
      <c r="F468" s="5"/>
      <c r="G468" s="5"/>
      <c r="H468" s="5"/>
      <c r="I468" s="5"/>
      <c r="J468" s="96"/>
      <c r="K468" s="96"/>
      <c r="M468"/>
      <c r="O468"/>
    </row>
    <row r="469" spans="1:15">
      <c r="A469" s="5"/>
      <c r="B469" s="5"/>
      <c r="C469" s="5"/>
      <c r="D469" s="5"/>
      <c r="E469" s="5"/>
      <c r="F469" s="5"/>
      <c r="G469" s="5"/>
      <c r="H469" s="5"/>
      <c r="I469" s="5"/>
      <c r="J469" s="96"/>
      <c r="K469" s="96"/>
      <c r="M469"/>
      <c r="O469"/>
    </row>
    <row r="470" spans="1:15">
      <c r="A470" s="5"/>
      <c r="B470" s="5"/>
      <c r="C470" s="5"/>
      <c r="D470" s="5"/>
      <c r="E470" s="5"/>
      <c r="F470" s="5"/>
      <c r="G470" s="5"/>
      <c r="H470" s="5"/>
      <c r="I470" s="5"/>
      <c r="J470" s="96"/>
      <c r="K470" s="96"/>
      <c r="M470"/>
      <c r="O470"/>
    </row>
    <row r="471" spans="1:15">
      <c r="A471" s="5"/>
      <c r="B471" s="5"/>
      <c r="C471" s="5"/>
      <c r="D471" s="5"/>
      <c r="E471" s="5"/>
      <c r="F471" s="5"/>
      <c r="G471" s="5"/>
      <c r="H471" s="5"/>
      <c r="I471" s="5"/>
      <c r="J471" s="96"/>
      <c r="K471" s="96"/>
      <c r="M471"/>
      <c r="O471"/>
    </row>
    <row r="472" spans="1:15">
      <c r="A472" s="5"/>
      <c r="B472" s="5"/>
      <c r="C472" s="5"/>
      <c r="D472" s="5"/>
      <c r="E472" s="5"/>
      <c r="F472" s="5"/>
      <c r="G472" s="5"/>
      <c r="H472" s="5"/>
      <c r="I472" s="5"/>
      <c r="J472" s="96"/>
      <c r="K472" s="96"/>
      <c r="M472"/>
      <c r="O472"/>
    </row>
    <row r="473" spans="1:15">
      <c r="A473" s="5"/>
      <c r="B473" s="5"/>
      <c r="C473" s="5"/>
      <c r="D473" s="5"/>
      <c r="E473" s="5"/>
      <c r="F473" s="5"/>
      <c r="G473" s="5"/>
      <c r="H473" s="5"/>
      <c r="I473" s="5"/>
      <c r="J473" s="96"/>
      <c r="K473" s="96"/>
      <c r="M473"/>
      <c r="O473"/>
    </row>
    <row r="474" spans="1:15">
      <c r="A474" s="5"/>
      <c r="B474" s="5"/>
      <c r="C474" s="5"/>
      <c r="D474" s="5"/>
      <c r="E474" s="5"/>
      <c r="F474" s="5"/>
      <c r="G474" s="5"/>
      <c r="H474" s="5"/>
      <c r="I474" s="5"/>
      <c r="J474" s="96"/>
      <c r="K474" s="96"/>
      <c r="M474"/>
      <c r="O474"/>
    </row>
    <row r="475" spans="1:15">
      <c r="A475" s="5"/>
      <c r="B475" s="5"/>
      <c r="C475" s="5"/>
      <c r="D475" s="5"/>
      <c r="E475" s="5"/>
      <c r="F475" s="5"/>
      <c r="G475" s="5"/>
      <c r="H475" s="5"/>
      <c r="I475" s="5"/>
      <c r="J475" s="96"/>
      <c r="K475" s="96"/>
      <c r="M475"/>
      <c r="O475"/>
    </row>
    <row r="476" spans="1:15">
      <c r="A476" s="5"/>
      <c r="B476" s="5"/>
      <c r="C476" s="5"/>
      <c r="D476" s="5"/>
      <c r="E476" s="5"/>
      <c r="F476" s="5"/>
      <c r="G476" s="5"/>
      <c r="H476" s="5"/>
      <c r="I476" s="5"/>
      <c r="J476" s="96"/>
      <c r="K476" s="96"/>
      <c r="M476"/>
      <c r="O476"/>
    </row>
    <row r="477" spans="1:15">
      <c r="A477" s="5"/>
      <c r="B477" s="5"/>
      <c r="C477" s="5"/>
      <c r="D477" s="5"/>
      <c r="E477" s="5"/>
      <c r="F477" s="5"/>
      <c r="G477" s="5"/>
      <c r="H477" s="5"/>
      <c r="I477" s="5"/>
      <c r="J477" s="96"/>
      <c r="K477" s="96"/>
      <c r="M477"/>
      <c r="O477"/>
    </row>
    <row r="478" spans="1:15">
      <c r="A478" s="5"/>
      <c r="B478" s="5"/>
      <c r="C478" s="5"/>
      <c r="D478" s="5"/>
      <c r="E478" s="5"/>
      <c r="F478" s="5"/>
      <c r="G478" s="5"/>
      <c r="H478" s="5"/>
      <c r="I478" s="5"/>
      <c r="J478" s="96"/>
      <c r="K478" s="96"/>
      <c r="M478"/>
      <c r="O478"/>
    </row>
    <row r="479" spans="1:15">
      <c r="A479" s="5"/>
      <c r="B479" s="5"/>
      <c r="C479" s="5"/>
      <c r="D479" s="5"/>
      <c r="E479" s="5"/>
      <c r="F479" s="5"/>
      <c r="G479" s="5"/>
      <c r="H479" s="5"/>
      <c r="I479" s="5"/>
      <c r="J479" s="96"/>
      <c r="K479" s="96"/>
      <c r="M479"/>
      <c r="O479"/>
    </row>
    <row r="480" spans="1:15">
      <c r="A480" s="5"/>
      <c r="B480" s="5"/>
      <c r="C480" s="5"/>
      <c r="D480" s="5"/>
      <c r="E480" s="5"/>
      <c r="F480" s="5"/>
      <c r="G480" s="5"/>
      <c r="H480" s="5"/>
      <c r="I480" s="5"/>
      <c r="J480" s="96"/>
      <c r="K480" s="96"/>
      <c r="M480"/>
      <c r="O480"/>
    </row>
    <row r="481" spans="1:15">
      <c r="A481" s="5"/>
      <c r="B481" s="5"/>
      <c r="C481" s="5"/>
      <c r="D481" s="5"/>
      <c r="E481" s="5"/>
      <c r="F481" s="5"/>
      <c r="G481" s="5"/>
      <c r="H481" s="5"/>
      <c r="I481" s="5"/>
      <c r="J481" s="96"/>
      <c r="K481" s="96"/>
      <c r="M481"/>
      <c r="O481"/>
    </row>
    <row r="482" spans="1:15">
      <c r="A482" s="5"/>
      <c r="B482" s="5"/>
      <c r="C482" s="5"/>
      <c r="D482" s="5"/>
      <c r="E482" s="5"/>
      <c r="F482" s="5"/>
      <c r="G482" s="5"/>
      <c r="H482" s="5"/>
      <c r="I482" s="5"/>
      <c r="J482" s="96"/>
      <c r="K482" s="96"/>
      <c r="M482"/>
      <c r="O482"/>
    </row>
    <row r="483" spans="1:15">
      <c r="A483" s="5"/>
      <c r="B483" s="5"/>
      <c r="C483" s="5"/>
      <c r="D483" s="5"/>
      <c r="E483" s="5"/>
      <c r="F483" s="5"/>
      <c r="G483" s="5"/>
      <c r="H483" s="5"/>
      <c r="I483" s="5"/>
      <c r="J483" s="96"/>
      <c r="K483" s="96"/>
      <c r="M483"/>
      <c r="O483"/>
    </row>
    <row r="484" spans="1:15">
      <c r="A484" s="5"/>
      <c r="B484" s="5"/>
      <c r="C484" s="5"/>
      <c r="D484" s="5"/>
      <c r="E484" s="5"/>
      <c r="F484" s="5"/>
      <c r="G484" s="5"/>
      <c r="H484" s="5"/>
      <c r="I484" s="5"/>
      <c r="J484" s="96"/>
      <c r="K484" s="96"/>
      <c r="M484"/>
      <c r="O484"/>
    </row>
    <row r="485" spans="1:15">
      <c r="A485" s="5"/>
      <c r="B485" s="5"/>
      <c r="C485" s="5"/>
      <c r="D485" s="5"/>
      <c r="E485" s="5"/>
      <c r="F485" s="5"/>
      <c r="G485" s="5"/>
      <c r="H485" s="5"/>
      <c r="I485" s="5"/>
      <c r="J485" s="96"/>
      <c r="K485" s="96"/>
      <c r="M485"/>
      <c r="O485"/>
    </row>
    <row r="486" spans="1:15">
      <c r="A486" s="5"/>
      <c r="B486" s="5"/>
      <c r="C486" s="5"/>
      <c r="D486" s="5"/>
      <c r="E486" s="5"/>
      <c r="F486" s="5"/>
      <c r="G486" s="5"/>
      <c r="H486" s="5"/>
      <c r="I486" s="5"/>
      <c r="J486" s="96"/>
      <c r="K486" s="96"/>
      <c r="M486"/>
      <c r="O486"/>
    </row>
    <row r="487" spans="1:15">
      <c r="A487" s="5"/>
      <c r="B487" s="5"/>
      <c r="C487" s="5"/>
      <c r="D487" s="5"/>
      <c r="E487" s="5"/>
      <c r="F487" s="5"/>
      <c r="G487" s="5"/>
      <c r="H487" s="5"/>
      <c r="I487" s="5"/>
      <c r="J487" s="96"/>
      <c r="K487" s="96"/>
      <c r="M487"/>
      <c r="O487"/>
    </row>
    <row r="488" spans="1:15">
      <c r="A488" s="5"/>
      <c r="B488" s="5"/>
      <c r="C488" s="5"/>
      <c r="D488" s="5"/>
      <c r="E488" s="5"/>
      <c r="F488" s="5"/>
      <c r="G488" s="5"/>
      <c r="H488" s="5"/>
      <c r="I488" s="5"/>
      <c r="J488" s="96"/>
      <c r="K488" s="96"/>
      <c r="M488"/>
      <c r="O488"/>
    </row>
    <row r="489" spans="1:15">
      <c r="A489" s="5"/>
      <c r="B489" s="5"/>
      <c r="C489" s="5"/>
      <c r="D489" s="5"/>
      <c r="E489" s="5"/>
      <c r="F489" s="5"/>
      <c r="G489" s="5"/>
      <c r="H489" s="5"/>
      <c r="I489" s="5"/>
      <c r="J489" s="96"/>
      <c r="K489" s="96"/>
      <c r="M489"/>
      <c r="O489"/>
    </row>
    <row r="490" spans="1:15">
      <c r="A490" s="5"/>
      <c r="B490" s="5"/>
      <c r="C490" s="5"/>
      <c r="D490" s="5"/>
      <c r="E490" s="5"/>
      <c r="F490" s="5"/>
      <c r="G490" s="5"/>
      <c r="H490" s="5"/>
      <c r="I490" s="5"/>
      <c r="J490" s="96"/>
      <c r="K490" s="96"/>
      <c r="M490"/>
      <c r="O490"/>
    </row>
    <row r="491" spans="1:15">
      <c r="A491" s="5"/>
      <c r="B491" s="5"/>
      <c r="C491" s="5"/>
      <c r="D491" s="5"/>
      <c r="E491" s="5"/>
      <c r="F491" s="5"/>
      <c r="G491" s="5"/>
      <c r="H491" s="5"/>
      <c r="I491" s="5"/>
      <c r="J491" s="96"/>
      <c r="K491" s="96"/>
      <c r="M491"/>
      <c r="O491"/>
    </row>
    <row r="492" spans="1:15">
      <c r="A492" s="5"/>
      <c r="B492" s="5"/>
      <c r="C492" s="5"/>
      <c r="D492" s="5"/>
      <c r="E492" s="5"/>
      <c r="F492" s="5"/>
      <c r="G492" s="5"/>
      <c r="H492" s="5"/>
      <c r="I492" s="5"/>
      <c r="J492" s="96"/>
      <c r="K492" s="96"/>
      <c r="M492"/>
      <c r="O492"/>
    </row>
    <row r="493" spans="1:15">
      <c r="A493" s="5"/>
      <c r="B493" s="5"/>
      <c r="C493" s="5"/>
      <c r="D493" s="5"/>
      <c r="E493" s="5"/>
      <c r="F493" s="5"/>
      <c r="G493" s="5"/>
      <c r="H493" s="5"/>
      <c r="I493" s="5"/>
      <c r="J493" s="96"/>
      <c r="K493" s="96"/>
      <c r="M493"/>
      <c r="O493"/>
    </row>
    <row r="494" spans="1:15">
      <c r="A494" s="5"/>
      <c r="B494" s="5"/>
      <c r="C494" s="5"/>
      <c r="D494" s="5"/>
      <c r="E494" s="5"/>
      <c r="F494" s="5"/>
      <c r="G494" s="5"/>
      <c r="H494" s="5"/>
      <c r="I494" s="5"/>
      <c r="J494" s="96"/>
      <c r="K494" s="96"/>
      <c r="M494"/>
      <c r="O494"/>
    </row>
    <row r="495" spans="1:15">
      <c r="A495" s="5"/>
      <c r="B495" s="5"/>
      <c r="C495" s="5"/>
      <c r="D495" s="5"/>
      <c r="E495" s="5"/>
      <c r="F495" s="5"/>
      <c r="G495" s="5"/>
      <c r="H495" s="5"/>
      <c r="I495" s="5"/>
      <c r="J495" s="96"/>
      <c r="K495" s="96"/>
      <c r="M495"/>
      <c r="O495"/>
    </row>
    <row r="496" spans="1:15">
      <c r="A496" s="5"/>
      <c r="B496" s="5"/>
      <c r="C496" s="5"/>
      <c r="D496" s="5"/>
      <c r="E496" s="5"/>
      <c r="F496" s="5"/>
      <c r="G496" s="5"/>
      <c r="H496" s="5"/>
      <c r="I496" s="5"/>
      <c r="J496" s="96"/>
      <c r="K496" s="96"/>
      <c r="M496"/>
      <c r="O496"/>
    </row>
    <row r="497" spans="1:15">
      <c r="A497" s="5"/>
      <c r="B497" s="5"/>
      <c r="C497" s="5"/>
      <c r="D497" s="5"/>
      <c r="E497" s="5"/>
      <c r="F497" s="5"/>
      <c r="G497" s="5"/>
      <c r="H497" s="5"/>
      <c r="I497" s="5"/>
      <c r="J497" s="96"/>
      <c r="K497" s="96"/>
      <c r="M497"/>
      <c r="O497"/>
    </row>
    <row r="498" spans="1:15">
      <c r="A498" s="5"/>
      <c r="B498" s="5"/>
      <c r="C498" s="5"/>
      <c r="D498" s="5"/>
      <c r="E498" s="5"/>
      <c r="F498" s="5"/>
      <c r="G498" s="5"/>
      <c r="H498" s="5"/>
      <c r="I498" s="5"/>
      <c r="J498" s="96"/>
      <c r="K498" s="96"/>
      <c r="M498"/>
      <c r="O498"/>
    </row>
    <row r="499" spans="1:15">
      <c r="A499" s="5"/>
      <c r="B499" s="5"/>
      <c r="C499" s="5"/>
      <c r="D499" s="5"/>
      <c r="E499" s="5"/>
      <c r="F499" s="5"/>
      <c r="G499" s="5"/>
      <c r="H499" s="5"/>
      <c r="I499" s="5"/>
      <c r="J499" s="96"/>
      <c r="K499" s="96"/>
      <c r="M499"/>
      <c r="O499"/>
    </row>
    <row r="500" spans="1:15">
      <c r="A500" s="5"/>
      <c r="B500" s="5"/>
      <c r="C500" s="5"/>
      <c r="D500" s="5"/>
      <c r="E500" s="5"/>
      <c r="F500" s="5"/>
      <c r="G500" s="5"/>
      <c r="H500" s="5"/>
      <c r="I500" s="5"/>
      <c r="J500" s="96"/>
      <c r="K500" s="96"/>
      <c r="M500"/>
      <c r="O500"/>
    </row>
    <row r="501" spans="1:15">
      <c r="A501" s="5"/>
      <c r="B501" s="5"/>
      <c r="C501" s="5"/>
      <c r="D501" s="5"/>
      <c r="E501" s="5"/>
      <c r="F501" s="5"/>
      <c r="G501" s="5"/>
      <c r="H501" s="5"/>
      <c r="I501" s="5"/>
      <c r="J501" s="96"/>
      <c r="K501" s="96"/>
      <c r="M501"/>
      <c r="O501"/>
    </row>
    <row r="502" spans="1:15">
      <c r="A502" s="5"/>
      <c r="B502" s="5"/>
      <c r="C502" s="5"/>
      <c r="D502" s="5"/>
      <c r="E502" s="5"/>
      <c r="F502" s="5"/>
      <c r="G502" s="5"/>
      <c r="H502" s="5"/>
      <c r="I502" s="5"/>
      <c r="J502" s="96"/>
      <c r="K502" s="96"/>
      <c r="M502"/>
      <c r="O502"/>
    </row>
    <row r="503" spans="1:15">
      <c r="A503" s="5"/>
      <c r="B503" s="5"/>
      <c r="C503" s="5"/>
      <c r="D503" s="5"/>
      <c r="E503" s="5"/>
      <c r="F503" s="5"/>
      <c r="G503" s="5"/>
      <c r="H503" s="5"/>
      <c r="I503" s="5"/>
      <c r="J503" s="96"/>
      <c r="K503" s="96"/>
      <c r="M503"/>
      <c r="O503"/>
    </row>
    <row r="504" spans="1:15">
      <c r="A504" s="5"/>
      <c r="B504" s="5"/>
      <c r="C504" s="5"/>
      <c r="D504" s="5"/>
      <c r="E504" s="5"/>
      <c r="F504" s="5"/>
      <c r="G504" s="5"/>
      <c r="H504" s="5"/>
      <c r="I504" s="5"/>
      <c r="J504" s="96"/>
      <c r="K504" s="96"/>
      <c r="M504"/>
      <c r="O504"/>
    </row>
    <row r="505" spans="1:15">
      <c r="A505" s="5"/>
      <c r="B505" s="5"/>
      <c r="C505" s="5"/>
      <c r="D505" s="5"/>
      <c r="E505" s="5"/>
      <c r="F505" s="5"/>
      <c r="G505" s="5"/>
      <c r="H505" s="5"/>
      <c r="I505" s="5"/>
      <c r="J505" s="96"/>
      <c r="K505" s="96"/>
      <c r="M505"/>
      <c r="O505"/>
    </row>
    <row r="506" spans="1:15">
      <c r="A506" s="5"/>
      <c r="B506" s="5"/>
      <c r="C506" s="5"/>
      <c r="D506" s="5"/>
      <c r="E506" s="5"/>
      <c r="F506" s="5"/>
      <c r="G506" s="5"/>
      <c r="H506" s="5"/>
      <c r="I506" s="5"/>
      <c r="J506" s="96"/>
      <c r="K506" s="96"/>
      <c r="M506"/>
      <c r="O506"/>
    </row>
    <row r="507" spans="1:15">
      <c r="A507" s="5"/>
      <c r="B507" s="5"/>
      <c r="C507" s="5"/>
      <c r="D507" s="5"/>
      <c r="E507" s="5"/>
      <c r="F507" s="5"/>
      <c r="G507" s="5"/>
      <c r="H507" s="5"/>
      <c r="I507" s="5"/>
      <c r="J507" s="96"/>
      <c r="K507" s="96"/>
      <c r="M507"/>
      <c r="O507"/>
    </row>
    <row r="508" spans="1:15">
      <c r="A508" s="5"/>
      <c r="B508" s="5"/>
      <c r="C508" s="5"/>
      <c r="D508" s="5"/>
      <c r="E508" s="5"/>
      <c r="F508" s="5"/>
      <c r="G508" s="5"/>
      <c r="H508" s="5"/>
      <c r="I508" s="5"/>
      <c r="J508" s="96"/>
      <c r="K508" s="96"/>
      <c r="M508"/>
      <c r="O508"/>
    </row>
    <row r="509" spans="1:15">
      <c r="A509" s="5"/>
      <c r="B509" s="5"/>
      <c r="C509" s="5"/>
      <c r="D509" s="5"/>
      <c r="E509" s="5"/>
      <c r="F509" s="5"/>
      <c r="G509" s="5"/>
      <c r="H509" s="5"/>
      <c r="I509" s="5"/>
      <c r="J509" s="96"/>
      <c r="K509" s="96"/>
      <c r="M509"/>
      <c r="O509"/>
    </row>
    <row r="510" spans="1:15">
      <c r="A510" s="5"/>
      <c r="B510" s="5"/>
      <c r="C510" s="5"/>
      <c r="D510" s="5"/>
      <c r="E510" s="5"/>
      <c r="F510" s="5"/>
      <c r="G510" s="5"/>
      <c r="H510" s="5"/>
      <c r="I510" s="5"/>
      <c r="J510" s="96"/>
      <c r="K510" s="96"/>
      <c r="M510"/>
      <c r="O510"/>
    </row>
    <row r="511" spans="1:15">
      <c r="A511" s="5"/>
      <c r="B511" s="5"/>
      <c r="C511" s="5"/>
      <c r="D511" s="5"/>
      <c r="E511" s="5"/>
      <c r="F511" s="5"/>
      <c r="G511" s="5"/>
      <c r="H511" s="5"/>
      <c r="I511" s="5"/>
      <c r="J511" s="96"/>
      <c r="K511" s="96"/>
      <c r="M511"/>
      <c r="O511"/>
    </row>
    <row r="512" spans="1:15">
      <c r="A512" s="5"/>
      <c r="B512" s="5"/>
      <c r="C512" s="5"/>
      <c r="D512" s="5"/>
      <c r="E512" s="5"/>
      <c r="F512" s="5"/>
      <c r="G512" s="5"/>
      <c r="H512" s="5"/>
      <c r="I512" s="5"/>
      <c r="J512" s="96"/>
      <c r="K512" s="96"/>
      <c r="M512"/>
      <c r="O512"/>
    </row>
    <row r="513" spans="1:15">
      <c r="A513" s="5"/>
      <c r="B513" s="5"/>
      <c r="C513" s="5"/>
      <c r="D513" s="5"/>
      <c r="E513" s="5"/>
      <c r="F513" s="5"/>
      <c r="G513" s="5"/>
      <c r="H513" s="5"/>
      <c r="I513" s="5"/>
      <c r="J513" s="96"/>
      <c r="K513" s="96"/>
      <c r="M513"/>
      <c r="O513"/>
    </row>
    <row r="514" spans="1:15">
      <c r="A514" s="5"/>
      <c r="B514" s="5"/>
      <c r="C514" s="5"/>
      <c r="D514" s="5"/>
      <c r="E514" s="5"/>
      <c r="F514" s="5"/>
      <c r="G514" s="5"/>
      <c r="H514" s="5"/>
      <c r="I514" s="5"/>
      <c r="J514" s="96"/>
      <c r="K514" s="96"/>
      <c r="M514"/>
      <c r="O514"/>
    </row>
    <row r="515" spans="1:15">
      <c r="A515" s="5"/>
      <c r="B515" s="5"/>
      <c r="C515" s="5"/>
      <c r="D515" s="5"/>
      <c r="E515" s="5"/>
      <c r="F515" s="5"/>
      <c r="G515" s="5"/>
      <c r="H515" s="5"/>
      <c r="I515" s="5"/>
      <c r="J515" s="96"/>
      <c r="K515" s="96"/>
      <c r="M515"/>
      <c r="O515"/>
    </row>
    <row r="516" spans="1:15">
      <c r="A516" s="5"/>
      <c r="B516" s="5"/>
      <c r="C516" s="5"/>
      <c r="D516" s="5"/>
      <c r="E516" s="5"/>
      <c r="F516" s="5"/>
      <c r="G516" s="5"/>
      <c r="H516" s="5"/>
      <c r="I516" s="5"/>
      <c r="J516" s="96"/>
      <c r="K516" s="96"/>
      <c r="M516"/>
      <c r="O516"/>
    </row>
    <row r="517" spans="1:15">
      <c r="A517" s="5"/>
      <c r="B517" s="5"/>
      <c r="C517" s="5"/>
      <c r="D517" s="5"/>
      <c r="E517" s="5"/>
      <c r="F517" s="5"/>
      <c r="G517" s="5"/>
      <c r="H517" s="5"/>
      <c r="I517" s="5"/>
      <c r="J517" s="96"/>
      <c r="K517" s="96"/>
      <c r="M517"/>
      <c r="O517"/>
    </row>
    <row r="518" spans="1:15">
      <c r="A518" s="5"/>
      <c r="B518" s="5"/>
      <c r="C518" s="5"/>
      <c r="D518" s="5"/>
      <c r="E518" s="5"/>
      <c r="F518" s="5"/>
      <c r="G518" s="5"/>
      <c r="H518" s="5"/>
      <c r="I518" s="5"/>
      <c r="J518" s="96"/>
      <c r="K518" s="96"/>
      <c r="M518"/>
      <c r="O518"/>
    </row>
    <row r="519" spans="1:15">
      <c r="A519" s="5"/>
      <c r="B519" s="5"/>
      <c r="C519" s="5"/>
      <c r="D519" s="5"/>
      <c r="E519" s="5"/>
      <c r="F519" s="5"/>
      <c r="G519" s="5"/>
      <c r="H519" s="5"/>
      <c r="I519" s="5"/>
      <c r="J519" s="96"/>
      <c r="K519" s="96"/>
      <c r="M519"/>
      <c r="O519"/>
    </row>
    <row r="520" spans="1:15">
      <c r="A520" s="5"/>
      <c r="B520" s="5"/>
      <c r="C520" s="5"/>
      <c r="D520" s="5"/>
      <c r="E520" s="5"/>
      <c r="F520" s="5"/>
      <c r="G520" s="5"/>
      <c r="H520" s="5"/>
      <c r="I520" s="5"/>
      <c r="J520" s="96"/>
      <c r="K520" s="96"/>
      <c r="M520"/>
      <c r="O520"/>
    </row>
    <row r="521" spans="1:15">
      <c r="A521" s="5"/>
      <c r="B521" s="5"/>
      <c r="C521" s="5"/>
      <c r="D521" s="5"/>
      <c r="E521" s="5"/>
      <c r="F521" s="5"/>
      <c r="G521" s="5"/>
      <c r="H521" s="5"/>
      <c r="I521" s="5"/>
      <c r="J521" s="96"/>
      <c r="K521" s="96"/>
      <c r="M521"/>
      <c r="O521"/>
    </row>
    <row r="522" spans="1:15">
      <c r="A522" s="5"/>
      <c r="B522" s="5"/>
      <c r="C522" s="5"/>
      <c r="D522" s="5"/>
      <c r="E522" s="5"/>
      <c r="F522" s="5"/>
      <c r="G522" s="5"/>
      <c r="H522" s="5"/>
      <c r="I522" s="5"/>
      <c r="J522" s="96"/>
      <c r="K522" s="96"/>
      <c r="M522"/>
      <c r="O522"/>
    </row>
    <row r="523" spans="1:15">
      <c r="A523" s="5"/>
      <c r="B523" s="5"/>
      <c r="C523" s="5"/>
      <c r="D523" s="5"/>
      <c r="E523" s="5"/>
      <c r="F523" s="5"/>
      <c r="G523" s="5"/>
      <c r="H523" s="5"/>
      <c r="I523" s="5"/>
      <c r="J523" s="96"/>
      <c r="K523" s="96"/>
      <c r="M523"/>
      <c r="O523"/>
    </row>
    <row r="524" spans="1:15">
      <c r="A524" s="5"/>
      <c r="B524" s="5"/>
      <c r="C524" s="5"/>
      <c r="D524" s="5"/>
      <c r="E524" s="5"/>
      <c r="F524" s="5"/>
      <c r="G524" s="5"/>
      <c r="H524" s="5"/>
      <c r="I524" s="5"/>
      <c r="J524" s="96"/>
      <c r="K524" s="96"/>
      <c r="M524"/>
      <c r="O524"/>
    </row>
    <row r="525" spans="1:15">
      <c r="A525" s="5"/>
      <c r="B525" s="5"/>
      <c r="C525" s="5"/>
      <c r="D525" s="5"/>
      <c r="E525" s="5"/>
      <c r="F525" s="5"/>
      <c r="G525" s="5"/>
      <c r="H525" s="5"/>
      <c r="I525" s="5"/>
      <c r="J525" s="96"/>
      <c r="K525" s="96"/>
      <c r="M525"/>
      <c r="O525"/>
    </row>
    <row r="526" spans="1:15">
      <c r="A526" s="5"/>
      <c r="B526" s="5"/>
      <c r="C526" s="5"/>
      <c r="D526" s="5"/>
      <c r="E526" s="5"/>
      <c r="F526" s="5"/>
      <c r="G526" s="5"/>
      <c r="H526" s="5"/>
      <c r="I526" s="5"/>
      <c r="J526" s="96"/>
      <c r="K526" s="96"/>
      <c r="M526"/>
      <c r="O526"/>
    </row>
    <row r="527" spans="1:15">
      <c r="A527" s="5"/>
      <c r="B527" s="5"/>
      <c r="C527" s="5"/>
      <c r="D527" s="5"/>
      <c r="E527" s="5"/>
      <c r="F527" s="5"/>
      <c r="G527" s="5"/>
      <c r="H527" s="5"/>
      <c r="I527" s="5"/>
      <c r="J527" s="96"/>
      <c r="K527" s="96"/>
      <c r="M527"/>
      <c r="O527"/>
    </row>
    <row r="528" spans="1:15">
      <c r="A528" s="5"/>
      <c r="B528" s="5"/>
      <c r="C528" s="5"/>
      <c r="D528" s="5"/>
      <c r="E528" s="5"/>
      <c r="F528" s="5"/>
      <c r="G528" s="5"/>
      <c r="H528" s="5"/>
      <c r="I528" s="5"/>
      <c r="J528" s="96"/>
      <c r="K528" s="96"/>
      <c r="M528"/>
      <c r="O528"/>
    </row>
    <row r="529" spans="1:15">
      <c r="A529" s="5"/>
      <c r="B529" s="5"/>
      <c r="C529" s="5"/>
      <c r="D529" s="5"/>
      <c r="E529" s="5"/>
      <c r="F529" s="5"/>
      <c r="G529" s="5"/>
      <c r="H529" s="5"/>
      <c r="I529" s="5"/>
      <c r="J529" s="96"/>
      <c r="K529" s="96"/>
      <c r="M529"/>
      <c r="O529"/>
    </row>
    <row r="530" spans="1:15">
      <c r="A530" s="5"/>
      <c r="B530" s="5"/>
      <c r="C530" s="5"/>
      <c r="D530" s="5"/>
      <c r="E530" s="5"/>
      <c r="F530" s="5"/>
      <c r="G530" s="5"/>
      <c r="H530" s="5"/>
      <c r="I530" s="5"/>
      <c r="J530" s="96"/>
      <c r="K530" s="96"/>
      <c r="M530"/>
      <c r="O530"/>
    </row>
    <row r="531" spans="1:15">
      <c r="A531" s="5"/>
      <c r="B531" s="5"/>
      <c r="C531" s="5"/>
      <c r="D531" s="5"/>
      <c r="E531" s="5"/>
      <c r="F531" s="5"/>
      <c r="G531" s="5"/>
      <c r="H531" s="5"/>
      <c r="I531" s="5"/>
      <c r="J531" s="96"/>
      <c r="K531" s="96"/>
      <c r="M531"/>
      <c r="O531"/>
    </row>
    <row r="532" spans="1:15">
      <c r="A532" s="5"/>
      <c r="B532" s="5"/>
      <c r="C532" s="5"/>
      <c r="D532" s="5"/>
      <c r="E532" s="5"/>
      <c r="F532" s="5"/>
      <c r="G532" s="5"/>
      <c r="H532" s="5"/>
      <c r="I532" s="5"/>
      <c r="J532" s="96"/>
      <c r="K532" s="96"/>
      <c r="M532"/>
      <c r="O532"/>
    </row>
    <row r="533" spans="1:15">
      <c r="A533" s="5"/>
      <c r="B533" s="5"/>
      <c r="C533" s="5"/>
      <c r="D533" s="5"/>
      <c r="E533" s="5"/>
      <c r="F533" s="5"/>
      <c r="G533" s="5"/>
      <c r="H533" s="5"/>
      <c r="I533" s="5"/>
      <c r="J533" s="96"/>
      <c r="K533" s="96"/>
      <c r="M533"/>
      <c r="O533"/>
    </row>
    <row r="534" spans="1:15">
      <c r="A534" s="5"/>
      <c r="B534" s="5"/>
      <c r="C534" s="5"/>
      <c r="D534" s="5"/>
      <c r="E534" s="5"/>
      <c r="F534" s="5"/>
      <c r="G534" s="5"/>
      <c r="H534" s="5"/>
      <c r="I534" s="5"/>
      <c r="J534" s="96"/>
      <c r="K534" s="96"/>
      <c r="M534"/>
      <c r="O534"/>
    </row>
    <row r="535" spans="1:15">
      <c r="A535" s="5"/>
      <c r="B535" s="5"/>
      <c r="C535" s="5"/>
      <c r="D535" s="5"/>
      <c r="E535" s="5"/>
      <c r="F535" s="5"/>
      <c r="G535" s="5"/>
      <c r="H535" s="5"/>
      <c r="I535" s="5"/>
      <c r="J535" s="96"/>
      <c r="K535" s="96"/>
      <c r="M535"/>
      <c r="O535"/>
    </row>
    <row r="536" spans="1:15">
      <c r="A536" s="5"/>
      <c r="B536" s="5"/>
      <c r="C536" s="5"/>
      <c r="D536" s="5"/>
      <c r="E536" s="5"/>
      <c r="F536" s="5"/>
      <c r="G536" s="5"/>
      <c r="H536" s="5"/>
      <c r="I536" s="5"/>
      <c r="J536" s="96"/>
      <c r="K536" s="96"/>
      <c r="M536"/>
      <c r="O536"/>
    </row>
    <row r="537" spans="1:15">
      <c r="A537" s="5"/>
      <c r="B537" s="5"/>
      <c r="C537" s="5"/>
      <c r="D537" s="5"/>
      <c r="E537" s="5"/>
      <c r="F537" s="5"/>
      <c r="G537" s="5"/>
      <c r="H537" s="5"/>
      <c r="I537" s="5"/>
      <c r="J537" s="96"/>
      <c r="K537" s="96"/>
      <c r="M537"/>
      <c r="O537"/>
    </row>
    <row r="538" spans="1:15">
      <c r="A538" s="5"/>
      <c r="B538" s="5"/>
      <c r="C538" s="5"/>
      <c r="D538" s="5"/>
      <c r="E538" s="5"/>
      <c r="F538" s="5"/>
      <c r="G538" s="5"/>
      <c r="H538" s="5"/>
      <c r="I538" s="5"/>
      <c r="J538" s="96"/>
      <c r="K538" s="96"/>
      <c r="M538"/>
      <c r="O538"/>
    </row>
    <row r="539" spans="1:15">
      <c r="A539" s="5"/>
      <c r="B539" s="5"/>
      <c r="C539" s="5"/>
      <c r="D539" s="5"/>
      <c r="E539" s="5"/>
      <c r="F539" s="5"/>
      <c r="G539" s="5"/>
      <c r="H539" s="5"/>
      <c r="I539" s="5"/>
      <c r="J539" s="96"/>
      <c r="K539" s="96"/>
      <c r="M539"/>
      <c r="O539"/>
    </row>
    <row r="540" spans="1:15">
      <c r="A540" s="5"/>
      <c r="B540" s="5"/>
      <c r="C540" s="5"/>
      <c r="D540" s="5"/>
      <c r="E540" s="5"/>
      <c r="F540" s="5"/>
      <c r="G540" s="5"/>
      <c r="H540" s="5"/>
      <c r="I540" s="5"/>
      <c r="J540" s="96"/>
      <c r="K540" s="96"/>
      <c r="M540"/>
      <c r="O540"/>
    </row>
    <row r="541" spans="1:15">
      <c r="A541" s="5"/>
      <c r="B541" s="5"/>
      <c r="C541" s="5"/>
      <c r="D541" s="5"/>
      <c r="E541" s="5"/>
      <c r="F541" s="5"/>
      <c r="G541" s="5"/>
      <c r="H541" s="5"/>
      <c r="I541" s="5"/>
      <c r="J541" s="96"/>
      <c r="K541" s="96"/>
      <c r="M541"/>
      <c r="O541"/>
    </row>
    <row r="542" spans="1:15">
      <c r="A542" s="5"/>
      <c r="B542" s="5"/>
      <c r="C542" s="5"/>
      <c r="D542" s="5"/>
      <c r="E542" s="5"/>
      <c r="F542" s="5"/>
      <c r="G542" s="5"/>
      <c r="H542" s="5"/>
      <c r="I542" s="5"/>
      <c r="J542" s="96"/>
      <c r="K542" s="96"/>
      <c r="M542"/>
      <c r="O542"/>
    </row>
    <row r="543" spans="1:15">
      <c r="A543" s="5"/>
      <c r="B543" s="5"/>
      <c r="C543" s="5"/>
      <c r="D543" s="5"/>
      <c r="E543" s="5"/>
      <c r="F543" s="5"/>
      <c r="G543" s="5"/>
      <c r="H543" s="5"/>
      <c r="I543" s="5"/>
      <c r="J543" s="96"/>
      <c r="K543" s="96"/>
      <c r="M543"/>
      <c r="O543"/>
    </row>
    <row r="544" spans="1:15">
      <c r="A544" s="5"/>
      <c r="B544" s="5"/>
      <c r="C544" s="5"/>
      <c r="D544" s="5"/>
      <c r="E544" s="5"/>
      <c r="F544" s="5"/>
      <c r="G544" s="5"/>
      <c r="H544" s="5"/>
      <c r="I544" s="5"/>
      <c r="J544" s="96"/>
      <c r="K544" s="96"/>
      <c r="M544"/>
      <c r="O544"/>
    </row>
    <row r="545" spans="1:15">
      <c r="A545" s="5"/>
      <c r="B545" s="5"/>
      <c r="C545" s="5"/>
      <c r="D545" s="5"/>
      <c r="E545" s="5"/>
      <c r="F545" s="5"/>
      <c r="G545" s="5"/>
      <c r="H545" s="5"/>
      <c r="I545" s="5"/>
      <c r="J545" s="96"/>
      <c r="K545" s="96"/>
      <c r="M545"/>
      <c r="O545"/>
    </row>
    <row r="546" spans="1:15">
      <c r="A546" s="5"/>
      <c r="B546" s="5"/>
      <c r="C546" s="5"/>
      <c r="D546" s="5"/>
      <c r="E546" s="5"/>
      <c r="F546" s="5"/>
      <c r="G546" s="5"/>
      <c r="H546" s="5"/>
      <c r="I546" s="5"/>
      <c r="J546" s="96"/>
      <c r="K546" s="96"/>
      <c r="M546"/>
      <c r="O546"/>
    </row>
    <row r="547" spans="1:15">
      <c r="A547" s="5"/>
      <c r="B547" s="5"/>
      <c r="C547" s="5"/>
      <c r="D547" s="5"/>
      <c r="E547" s="5"/>
      <c r="F547" s="5"/>
      <c r="G547" s="5"/>
      <c r="H547" s="5"/>
      <c r="I547" s="5"/>
      <c r="J547" s="96"/>
      <c r="K547" s="96"/>
      <c r="M547"/>
      <c r="O547"/>
    </row>
    <row r="548" spans="1:15">
      <c r="A548" s="5"/>
      <c r="B548" s="5"/>
      <c r="C548" s="5"/>
      <c r="D548" s="5"/>
      <c r="E548" s="5"/>
      <c r="F548" s="5"/>
      <c r="G548" s="5"/>
      <c r="H548" s="5"/>
      <c r="I548" s="5"/>
      <c r="J548" s="96"/>
      <c r="K548" s="96"/>
      <c r="M548"/>
      <c r="O548"/>
    </row>
    <row r="549" spans="1:15">
      <c r="A549" s="5"/>
      <c r="B549" s="5"/>
      <c r="C549" s="5"/>
      <c r="D549" s="5"/>
      <c r="E549" s="5"/>
      <c r="F549" s="5"/>
      <c r="G549" s="5"/>
      <c r="H549" s="5"/>
      <c r="I549" s="5"/>
      <c r="J549" s="96"/>
      <c r="K549" s="96"/>
      <c r="M549"/>
      <c r="O549"/>
    </row>
    <row r="550" spans="1:15">
      <c r="A550" s="5"/>
      <c r="B550" s="5"/>
      <c r="C550" s="5"/>
      <c r="D550" s="5"/>
      <c r="E550" s="5"/>
      <c r="F550" s="5"/>
      <c r="G550" s="5"/>
      <c r="H550" s="5"/>
      <c r="I550" s="5"/>
      <c r="J550" s="96"/>
      <c r="K550" s="96"/>
      <c r="M550"/>
      <c r="O550"/>
    </row>
    <row r="551" spans="1:15">
      <c r="A551" s="5"/>
      <c r="B551" s="5"/>
      <c r="C551" s="5"/>
      <c r="D551" s="5"/>
      <c r="E551" s="5"/>
      <c r="F551" s="5"/>
      <c r="G551" s="5"/>
      <c r="H551" s="5"/>
      <c r="I551" s="5"/>
      <c r="J551" s="96"/>
      <c r="K551" s="96"/>
      <c r="M551"/>
      <c r="O551"/>
    </row>
    <row r="552" spans="1:15">
      <c r="A552" s="5"/>
      <c r="B552" s="5"/>
      <c r="C552" s="5"/>
      <c r="D552" s="5"/>
      <c r="E552" s="5"/>
      <c r="F552" s="5"/>
      <c r="G552" s="5"/>
      <c r="H552" s="5"/>
      <c r="I552" s="5"/>
      <c r="J552" s="96"/>
      <c r="K552" s="96"/>
      <c r="M552"/>
      <c r="O552"/>
    </row>
    <row r="553" spans="1:15">
      <c r="A553" s="5"/>
      <c r="B553" s="5"/>
      <c r="C553" s="5"/>
      <c r="D553" s="5"/>
      <c r="E553" s="5"/>
      <c r="F553" s="5"/>
      <c r="G553" s="5"/>
      <c r="H553" s="5"/>
      <c r="I553" s="5"/>
      <c r="J553" s="96"/>
      <c r="K553" s="96"/>
      <c r="M553"/>
      <c r="O553"/>
    </row>
    <row r="554" spans="1:15">
      <c r="A554" s="5"/>
      <c r="B554" s="5"/>
      <c r="C554" s="5"/>
      <c r="D554" s="5"/>
      <c r="E554" s="5"/>
      <c r="F554" s="5"/>
      <c r="G554" s="5"/>
      <c r="H554" s="5"/>
      <c r="I554" s="5"/>
      <c r="J554" s="96"/>
      <c r="K554" s="96"/>
      <c r="M554"/>
      <c r="O554"/>
    </row>
    <row r="555" spans="1:15">
      <c r="A555" s="5"/>
      <c r="B555" s="5"/>
      <c r="C555" s="5"/>
      <c r="D555" s="5"/>
      <c r="E555" s="5"/>
      <c r="F555" s="5"/>
      <c r="G555" s="5"/>
      <c r="H555" s="5"/>
      <c r="I555" s="5"/>
      <c r="J555" s="96"/>
      <c r="K555" s="96"/>
      <c r="M555"/>
      <c r="O555"/>
    </row>
    <row r="556" spans="1:15">
      <c r="A556" s="5"/>
      <c r="B556" s="5"/>
      <c r="C556" s="5"/>
      <c r="D556" s="5"/>
      <c r="E556" s="5"/>
      <c r="F556" s="5"/>
      <c r="G556" s="5"/>
      <c r="H556" s="5"/>
      <c r="I556" s="5"/>
      <c r="J556" s="96"/>
      <c r="K556" s="96"/>
      <c r="M556"/>
      <c r="O556"/>
    </row>
    <row r="557" spans="1:15">
      <c r="A557" s="5"/>
      <c r="B557" s="5"/>
      <c r="C557" s="5"/>
      <c r="D557" s="5"/>
      <c r="E557" s="5"/>
      <c r="F557" s="5"/>
      <c r="G557" s="5"/>
      <c r="H557" s="5"/>
      <c r="I557" s="5"/>
      <c r="J557" s="96"/>
      <c r="K557" s="96"/>
      <c r="M557"/>
      <c r="O557"/>
    </row>
    <row r="558" spans="1:15">
      <c r="A558" s="5"/>
      <c r="B558" s="5"/>
      <c r="C558" s="5"/>
      <c r="D558" s="5"/>
      <c r="E558" s="5"/>
      <c r="F558" s="5"/>
      <c r="G558" s="5"/>
      <c r="H558" s="5"/>
      <c r="I558" s="5"/>
      <c r="J558" s="96"/>
      <c r="K558" s="96"/>
      <c r="M558"/>
      <c r="O558"/>
    </row>
    <row r="559" spans="1:15">
      <c r="A559" s="5"/>
      <c r="B559" s="5"/>
      <c r="C559" s="5"/>
      <c r="D559" s="5"/>
      <c r="E559" s="5"/>
      <c r="F559" s="5"/>
      <c r="G559" s="5"/>
      <c r="H559" s="5"/>
      <c r="I559" s="5"/>
      <c r="J559" s="96"/>
      <c r="K559" s="96"/>
      <c r="M559"/>
      <c r="O559"/>
    </row>
    <row r="560" spans="1:15">
      <c r="A560" s="5"/>
      <c r="B560" s="5"/>
      <c r="C560" s="5"/>
      <c r="D560" s="5"/>
      <c r="E560" s="5"/>
      <c r="F560" s="5"/>
      <c r="G560" s="5"/>
      <c r="H560" s="5"/>
      <c r="I560" s="5"/>
      <c r="J560" s="96"/>
      <c r="K560" s="96"/>
      <c r="M560"/>
      <c r="O560"/>
    </row>
    <row r="561" spans="1:15">
      <c r="A561" s="5"/>
      <c r="B561" s="5"/>
      <c r="C561" s="5"/>
      <c r="D561" s="5"/>
      <c r="E561" s="5"/>
      <c r="F561" s="5"/>
      <c r="G561" s="5"/>
      <c r="H561" s="5"/>
      <c r="I561" s="5"/>
      <c r="J561" s="96"/>
      <c r="K561" s="96"/>
      <c r="M561"/>
      <c r="O561"/>
    </row>
    <row r="562" spans="1:15">
      <c r="A562" s="5"/>
      <c r="B562" s="5"/>
      <c r="C562" s="5"/>
      <c r="D562" s="5"/>
      <c r="E562" s="5"/>
      <c r="F562" s="5"/>
      <c r="G562" s="5"/>
      <c r="H562" s="5"/>
      <c r="I562" s="5"/>
      <c r="J562" s="96"/>
      <c r="K562" s="96"/>
      <c r="M562"/>
      <c r="O562"/>
    </row>
    <row r="563" spans="1:15">
      <c r="A563" s="5"/>
      <c r="B563" s="5"/>
      <c r="C563" s="5"/>
      <c r="D563" s="5"/>
      <c r="E563" s="5"/>
      <c r="F563" s="5"/>
      <c r="G563" s="5"/>
      <c r="H563" s="5"/>
      <c r="I563" s="5"/>
      <c r="J563" s="96"/>
      <c r="K563" s="96"/>
      <c r="M563"/>
      <c r="O563"/>
    </row>
    <row r="564" spans="1:15">
      <c r="A564" s="5"/>
      <c r="B564" s="5"/>
      <c r="C564" s="5"/>
      <c r="D564" s="5"/>
      <c r="E564" s="5"/>
      <c r="F564" s="5"/>
      <c r="G564" s="5"/>
      <c r="H564" s="5"/>
      <c r="I564" s="5"/>
      <c r="J564" s="96"/>
      <c r="K564" s="96"/>
      <c r="M564"/>
      <c r="O564"/>
    </row>
    <row r="565" spans="1:15">
      <c r="A565" s="5"/>
      <c r="B565" s="5"/>
      <c r="C565" s="5"/>
      <c r="D565" s="5"/>
      <c r="E565" s="5"/>
      <c r="F565" s="5"/>
      <c r="G565" s="5"/>
      <c r="H565" s="5"/>
      <c r="I565" s="5"/>
      <c r="J565" s="96"/>
      <c r="K565" s="96"/>
      <c r="M565"/>
      <c r="O565"/>
    </row>
    <row r="566" spans="1:15">
      <c r="A566" s="5"/>
      <c r="B566" s="5"/>
      <c r="C566" s="5"/>
      <c r="D566" s="5"/>
      <c r="E566" s="5"/>
      <c r="F566" s="5"/>
      <c r="G566" s="5"/>
      <c r="H566" s="5"/>
      <c r="I566" s="5"/>
      <c r="J566" s="96"/>
      <c r="K566" s="96"/>
      <c r="M566"/>
      <c r="O566"/>
    </row>
    <row r="567" spans="1:15">
      <c r="A567" s="5"/>
      <c r="B567" s="5"/>
      <c r="C567" s="5"/>
      <c r="D567" s="5"/>
      <c r="E567" s="5"/>
      <c r="F567" s="5"/>
      <c r="G567" s="5"/>
      <c r="H567" s="5"/>
      <c r="I567" s="5"/>
      <c r="J567" s="96"/>
      <c r="K567" s="96"/>
      <c r="M567"/>
      <c r="O567"/>
    </row>
    <row r="568" spans="1:15">
      <c r="A568" s="5"/>
      <c r="B568" s="5"/>
      <c r="C568" s="5"/>
      <c r="D568" s="5"/>
      <c r="E568" s="5"/>
      <c r="F568" s="5"/>
      <c r="G568" s="5"/>
      <c r="H568" s="5"/>
      <c r="I568" s="5"/>
      <c r="J568" s="96"/>
      <c r="K568" s="96"/>
      <c r="M568"/>
      <c r="O568"/>
    </row>
    <row r="569" spans="1:15">
      <c r="A569" s="5"/>
      <c r="B569" s="5"/>
      <c r="C569" s="5"/>
      <c r="D569" s="5"/>
      <c r="E569" s="5"/>
      <c r="F569" s="5"/>
      <c r="G569" s="5"/>
      <c r="H569" s="5"/>
      <c r="I569" s="5"/>
      <c r="J569" s="96"/>
      <c r="K569" s="96"/>
      <c r="M569"/>
      <c r="O569"/>
    </row>
    <row r="570" spans="1:15">
      <c r="A570" s="5"/>
      <c r="B570" s="5"/>
      <c r="C570" s="5"/>
      <c r="D570" s="5"/>
      <c r="E570" s="5"/>
      <c r="F570" s="5"/>
      <c r="G570" s="5"/>
      <c r="H570" s="5"/>
      <c r="I570" s="5"/>
      <c r="J570" s="96"/>
      <c r="K570" s="96"/>
      <c r="M570"/>
      <c r="O570"/>
    </row>
    <row r="571" spans="1:15">
      <c r="A571" s="5"/>
      <c r="B571" s="5"/>
      <c r="C571" s="5"/>
      <c r="D571" s="5"/>
      <c r="E571" s="5"/>
      <c r="F571" s="5"/>
      <c r="G571" s="5"/>
      <c r="H571" s="5"/>
      <c r="I571" s="5"/>
      <c r="J571" s="96"/>
      <c r="K571" s="96"/>
      <c r="M571"/>
      <c r="O571"/>
    </row>
    <row r="572" spans="1:15">
      <c r="A572" s="5"/>
      <c r="B572" s="5"/>
      <c r="C572" s="5"/>
      <c r="D572" s="5"/>
      <c r="E572" s="5"/>
      <c r="F572" s="5"/>
      <c r="G572" s="5"/>
      <c r="H572" s="5"/>
      <c r="I572" s="5"/>
      <c r="J572" s="96"/>
      <c r="K572" s="96"/>
      <c r="M572"/>
      <c r="O572"/>
    </row>
    <row r="573" spans="1:15">
      <c r="A573" s="5"/>
      <c r="B573" s="5"/>
      <c r="C573" s="5"/>
      <c r="D573" s="5"/>
      <c r="E573" s="5"/>
      <c r="F573" s="5"/>
      <c r="G573" s="5"/>
      <c r="H573" s="5"/>
      <c r="I573" s="5"/>
      <c r="J573" s="96"/>
      <c r="K573" s="96"/>
      <c r="M573"/>
      <c r="O573"/>
    </row>
    <row r="574" spans="1:15">
      <c r="A574" s="5"/>
      <c r="B574" s="5"/>
      <c r="C574" s="5"/>
      <c r="D574" s="5"/>
      <c r="E574" s="5"/>
      <c r="F574" s="5"/>
      <c r="G574" s="5"/>
      <c r="H574" s="5"/>
      <c r="I574" s="5"/>
      <c r="J574" s="96"/>
      <c r="K574" s="96"/>
      <c r="M574"/>
      <c r="O574"/>
    </row>
    <row r="575" spans="1:15">
      <c r="A575" s="5"/>
      <c r="B575" s="5"/>
      <c r="C575" s="5"/>
      <c r="D575" s="5"/>
      <c r="E575" s="5"/>
      <c r="F575" s="5"/>
      <c r="G575" s="5"/>
      <c r="H575" s="5"/>
      <c r="I575" s="5"/>
      <c r="J575" s="96"/>
      <c r="K575" s="96"/>
      <c r="M575"/>
      <c r="O575"/>
    </row>
    <row r="576" spans="1:15">
      <c r="A576" s="5"/>
      <c r="B576" s="5"/>
      <c r="C576" s="5"/>
      <c r="D576" s="5"/>
      <c r="E576" s="5"/>
      <c r="F576" s="5"/>
      <c r="G576" s="5"/>
      <c r="H576" s="5"/>
      <c r="I576" s="5"/>
      <c r="J576" s="96"/>
      <c r="K576" s="96"/>
      <c r="M576"/>
      <c r="O576"/>
    </row>
    <row r="577" spans="1:15">
      <c r="A577" s="5"/>
      <c r="B577" s="5"/>
      <c r="C577" s="5"/>
      <c r="D577" s="5"/>
      <c r="E577" s="5"/>
      <c r="F577" s="5"/>
      <c r="G577" s="5"/>
      <c r="H577" s="5"/>
      <c r="I577" s="5"/>
      <c r="J577" s="96"/>
      <c r="K577" s="96"/>
      <c r="M577"/>
      <c r="O577"/>
    </row>
    <row r="578" spans="1:15">
      <c r="A578" s="5"/>
      <c r="B578" s="5"/>
      <c r="C578" s="5"/>
      <c r="D578" s="5"/>
      <c r="E578" s="5"/>
      <c r="F578" s="5"/>
      <c r="G578" s="5"/>
      <c r="H578" s="5"/>
      <c r="I578" s="5"/>
      <c r="J578" s="96"/>
      <c r="K578" s="96"/>
      <c r="M578"/>
      <c r="O578"/>
    </row>
    <row r="579" spans="1:15">
      <c r="A579" s="5"/>
      <c r="B579" s="5"/>
      <c r="C579" s="5"/>
      <c r="D579" s="5"/>
      <c r="E579" s="5"/>
      <c r="F579" s="5"/>
      <c r="G579" s="5"/>
      <c r="H579" s="5"/>
      <c r="I579" s="5"/>
      <c r="J579" s="96"/>
      <c r="K579" s="96"/>
      <c r="M579"/>
      <c r="O579"/>
    </row>
    <row r="580" spans="1:15">
      <c r="A580" s="5"/>
      <c r="B580" s="5"/>
      <c r="C580" s="5"/>
      <c r="D580" s="5"/>
      <c r="E580" s="5"/>
      <c r="F580" s="5"/>
      <c r="G580" s="5"/>
      <c r="H580" s="5"/>
      <c r="I580" s="5"/>
      <c r="J580" s="96"/>
      <c r="K580" s="96"/>
      <c r="M580"/>
      <c r="O580"/>
    </row>
    <row r="581" spans="1:15">
      <c r="A581" s="5"/>
      <c r="B581" s="5"/>
      <c r="C581" s="5"/>
      <c r="D581" s="5"/>
      <c r="E581" s="5"/>
      <c r="F581" s="5"/>
      <c r="G581" s="5"/>
      <c r="H581" s="5"/>
      <c r="I581" s="5"/>
      <c r="J581" s="96"/>
      <c r="K581" s="96"/>
      <c r="M581"/>
      <c r="O581"/>
    </row>
    <row r="582" spans="1:15">
      <c r="A582" s="5"/>
      <c r="B582" s="5"/>
      <c r="C582" s="5"/>
      <c r="D582" s="5"/>
      <c r="E582" s="5"/>
      <c r="F582" s="5"/>
      <c r="G582" s="5"/>
      <c r="H582" s="5"/>
      <c r="I582" s="5"/>
      <c r="J582" s="96"/>
      <c r="K582" s="96"/>
      <c r="M582"/>
      <c r="O582"/>
    </row>
    <row r="583" spans="1:15">
      <c r="A583" s="5"/>
      <c r="B583" s="5"/>
      <c r="C583" s="5"/>
      <c r="D583" s="5"/>
      <c r="E583" s="5"/>
      <c r="F583" s="5"/>
      <c r="G583" s="5"/>
      <c r="H583" s="5"/>
      <c r="I583" s="5"/>
      <c r="J583" s="96"/>
      <c r="K583" s="96"/>
      <c r="M583"/>
      <c r="O583"/>
    </row>
    <row r="584" spans="1:15">
      <c r="A584" s="5"/>
      <c r="B584" s="5"/>
      <c r="C584" s="5"/>
      <c r="D584" s="5"/>
      <c r="E584" s="5"/>
      <c r="F584" s="5"/>
      <c r="G584" s="5"/>
      <c r="H584" s="5"/>
      <c r="I584" s="5"/>
      <c r="J584" s="96"/>
      <c r="K584" s="96"/>
      <c r="M584"/>
      <c r="O584"/>
    </row>
    <row r="585" spans="1:15">
      <c r="A585" s="5"/>
      <c r="B585" s="5"/>
      <c r="C585" s="5"/>
      <c r="D585" s="5"/>
      <c r="E585" s="5"/>
      <c r="F585" s="5"/>
      <c r="G585" s="5"/>
      <c r="H585" s="5"/>
      <c r="I585" s="5"/>
      <c r="J585" s="96"/>
      <c r="K585" s="96"/>
      <c r="M585"/>
      <c r="O585"/>
    </row>
    <row r="586" spans="1:15">
      <c r="A586" s="5"/>
      <c r="B586" s="5"/>
      <c r="C586" s="5"/>
      <c r="D586" s="5"/>
      <c r="E586" s="5"/>
      <c r="F586" s="5"/>
      <c r="G586" s="5"/>
      <c r="H586" s="5"/>
      <c r="I586" s="5"/>
      <c r="J586" s="96"/>
      <c r="K586" s="96"/>
      <c r="M586"/>
      <c r="O586"/>
    </row>
    <row r="587" spans="1:15">
      <c r="A587" s="5"/>
      <c r="B587" s="5"/>
      <c r="C587" s="5"/>
      <c r="D587" s="5"/>
      <c r="E587" s="5"/>
      <c r="F587" s="5"/>
      <c r="G587" s="5"/>
      <c r="H587" s="5"/>
      <c r="I587" s="5"/>
      <c r="J587" s="96"/>
      <c r="K587" s="96"/>
      <c r="M587"/>
      <c r="O587"/>
    </row>
    <row r="588" spans="1:15">
      <c r="A588" s="5"/>
      <c r="B588" s="5"/>
      <c r="C588" s="5"/>
      <c r="D588" s="5"/>
      <c r="E588" s="5"/>
      <c r="F588" s="5"/>
      <c r="G588" s="5"/>
      <c r="H588" s="5"/>
      <c r="I588" s="5"/>
      <c r="J588" s="96"/>
      <c r="K588" s="96"/>
      <c r="M588"/>
      <c r="O588"/>
    </row>
    <row r="589" spans="1:15">
      <c r="A589" s="5"/>
      <c r="B589" s="5"/>
      <c r="C589" s="5"/>
      <c r="D589" s="5"/>
      <c r="E589" s="5"/>
      <c r="F589" s="5"/>
      <c r="G589" s="5"/>
      <c r="H589" s="5"/>
      <c r="I589" s="5"/>
      <c r="J589" s="96"/>
      <c r="K589" s="96"/>
      <c r="M589"/>
      <c r="O589"/>
    </row>
    <row r="590" spans="1:15">
      <c r="A590" s="5"/>
      <c r="B590" s="5"/>
      <c r="C590" s="5"/>
      <c r="D590" s="5"/>
      <c r="E590" s="5"/>
      <c r="F590" s="5"/>
      <c r="G590" s="5"/>
      <c r="H590" s="5"/>
      <c r="I590" s="5"/>
      <c r="J590" s="96"/>
      <c r="K590" s="96"/>
      <c r="M590"/>
      <c r="O590"/>
    </row>
    <row r="591" spans="1:15">
      <c r="A591" s="5"/>
      <c r="B591" s="5"/>
      <c r="C591" s="5"/>
      <c r="D591" s="5"/>
      <c r="E591" s="5"/>
      <c r="F591" s="5"/>
      <c r="G591" s="5"/>
      <c r="H591" s="5"/>
      <c r="I591" s="5"/>
      <c r="J591" s="96"/>
      <c r="K591" s="96"/>
      <c r="M591"/>
      <c r="O591"/>
    </row>
    <row r="592" spans="1:15">
      <c r="A592" s="5"/>
      <c r="B592" s="5"/>
      <c r="C592" s="5"/>
      <c r="D592" s="5"/>
      <c r="E592" s="5"/>
      <c r="F592" s="5"/>
      <c r="G592" s="5"/>
      <c r="H592" s="5"/>
      <c r="I592" s="5"/>
      <c r="J592" s="96"/>
      <c r="K592" s="96"/>
      <c r="M592"/>
      <c r="O592"/>
    </row>
    <row r="593" spans="1:15">
      <c r="A593" s="5"/>
      <c r="B593" s="5"/>
      <c r="C593" s="5"/>
      <c r="D593" s="5"/>
      <c r="E593" s="5"/>
      <c r="F593" s="5"/>
      <c r="G593" s="5"/>
      <c r="H593" s="5"/>
      <c r="I593" s="5"/>
      <c r="J593" s="96"/>
      <c r="K593" s="96"/>
      <c r="M593"/>
      <c r="O593"/>
    </row>
    <row r="594" spans="1:15">
      <c r="A594" s="5"/>
      <c r="B594" s="5"/>
      <c r="C594" s="5"/>
      <c r="D594" s="5"/>
      <c r="E594" s="5"/>
      <c r="F594" s="5"/>
      <c r="G594" s="5"/>
      <c r="H594" s="5"/>
      <c r="I594" s="5"/>
      <c r="J594" s="96"/>
      <c r="K594" s="96"/>
      <c r="M594"/>
      <c r="O594"/>
    </row>
    <row r="595" spans="1:15">
      <c r="A595" s="5"/>
      <c r="B595" s="5"/>
      <c r="C595" s="5"/>
      <c r="D595" s="5"/>
      <c r="E595" s="5"/>
      <c r="F595" s="5"/>
      <c r="G595" s="5"/>
      <c r="H595" s="5"/>
      <c r="I595" s="5"/>
      <c r="J595" s="96"/>
      <c r="K595" s="96"/>
      <c r="M595"/>
      <c r="O595"/>
    </row>
    <row r="596" spans="1:15">
      <c r="A596" s="5"/>
      <c r="B596" s="5"/>
      <c r="C596" s="5"/>
      <c r="D596" s="5"/>
      <c r="E596" s="5"/>
      <c r="F596" s="5"/>
      <c r="G596" s="5"/>
      <c r="H596" s="5"/>
      <c r="I596" s="5"/>
      <c r="J596" s="96"/>
      <c r="K596" s="96"/>
      <c r="M596"/>
      <c r="O596"/>
    </row>
    <row r="597" spans="1:15">
      <c r="A597" s="5"/>
      <c r="B597" s="5"/>
      <c r="C597" s="5"/>
      <c r="D597" s="5"/>
      <c r="E597" s="5"/>
      <c r="F597" s="5"/>
      <c r="G597" s="5"/>
      <c r="H597" s="5"/>
      <c r="I597" s="5"/>
      <c r="J597" s="96"/>
      <c r="K597" s="96"/>
      <c r="M597"/>
      <c r="O597"/>
    </row>
    <row r="598" spans="1:15">
      <c r="A598" s="5"/>
      <c r="B598" s="5"/>
      <c r="C598" s="5"/>
      <c r="D598" s="5"/>
      <c r="E598" s="5"/>
      <c r="F598" s="5"/>
      <c r="G598" s="5"/>
      <c r="H598" s="5"/>
      <c r="I598" s="5"/>
      <c r="J598" s="96"/>
      <c r="K598" s="96"/>
      <c r="M598"/>
      <c r="O598"/>
    </row>
    <row r="599" spans="1:15">
      <c r="A599" s="5"/>
      <c r="B599" s="5"/>
      <c r="C599" s="5"/>
      <c r="D599" s="5"/>
      <c r="E599" s="5"/>
      <c r="F599" s="5"/>
      <c r="G599" s="5"/>
      <c r="H599" s="5"/>
      <c r="I599" s="5"/>
      <c r="J599" s="96"/>
      <c r="K599" s="96"/>
      <c r="M599"/>
      <c r="O599"/>
    </row>
    <row r="600" spans="1:15">
      <c r="A600" s="5"/>
      <c r="B600" s="5"/>
      <c r="C600" s="5"/>
      <c r="D600" s="5"/>
      <c r="E600" s="5"/>
      <c r="F600" s="5"/>
      <c r="G600" s="5"/>
      <c r="H600" s="5"/>
      <c r="I600" s="5"/>
      <c r="J600" s="96"/>
      <c r="K600" s="96"/>
      <c r="M600"/>
      <c r="O600"/>
    </row>
    <row r="601" spans="1:15">
      <c r="A601" s="5"/>
      <c r="B601" s="5"/>
      <c r="C601" s="5"/>
      <c r="D601" s="5"/>
      <c r="E601" s="5"/>
      <c r="F601" s="5"/>
      <c r="G601" s="5"/>
      <c r="H601" s="5"/>
      <c r="I601" s="5"/>
      <c r="J601" s="96"/>
      <c r="K601" s="96"/>
      <c r="M601"/>
      <c r="O601"/>
    </row>
    <row r="602" spans="1:15">
      <c r="A602" s="5"/>
      <c r="B602" s="5"/>
      <c r="C602" s="5"/>
      <c r="D602" s="5"/>
      <c r="E602" s="5"/>
      <c r="F602" s="5"/>
      <c r="G602" s="5"/>
      <c r="H602" s="5"/>
      <c r="I602" s="5"/>
      <c r="J602" s="96"/>
      <c r="K602" s="96"/>
      <c r="M602"/>
      <c r="O602"/>
    </row>
    <row r="603" spans="1:15">
      <c r="A603" s="5"/>
      <c r="B603" s="5"/>
      <c r="C603" s="5"/>
      <c r="D603" s="5"/>
      <c r="E603" s="5"/>
      <c r="F603" s="5"/>
      <c r="G603" s="5"/>
      <c r="H603" s="5"/>
      <c r="I603" s="5"/>
      <c r="J603" s="96"/>
      <c r="K603" s="96"/>
      <c r="M603"/>
      <c r="O603"/>
    </row>
    <row r="604" spans="1:15">
      <c r="A604" s="5"/>
      <c r="B604" s="5"/>
      <c r="C604" s="5"/>
      <c r="D604" s="5"/>
      <c r="E604" s="5"/>
      <c r="F604" s="5"/>
      <c r="G604" s="5"/>
      <c r="H604" s="5"/>
      <c r="I604" s="5"/>
      <c r="J604" s="96"/>
      <c r="K604" s="96"/>
      <c r="M604"/>
      <c r="O604"/>
    </row>
    <row r="605" spans="1:15">
      <c r="A605" s="5"/>
      <c r="B605" s="5"/>
      <c r="C605" s="5"/>
      <c r="D605" s="5"/>
      <c r="E605" s="5"/>
      <c r="F605" s="5"/>
      <c r="G605" s="5"/>
      <c r="H605" s="5"/>
      <c r="I605" s="5"/>
      <c r="J605" s="96"/>
      <c r="K605" s="96"/>
      <c r="M605"/>
      <c r="O605"/>
    </row>
    <row r="606" spans="1:15">
      <c r="A606" s="5"/>
      <c r="B606" s="5"/>
      <c r="C606" s="5"/>
      <c r="D606" s="5"/>
      <c r="E606" s="5"/>
      <c r="F606" s="5"/>
      <c r="G606" s="5"/>
      <c r="H606" s="5"/>
      <c r="I606" s="5"/>
      <c r="J606" s="96"/>
      <c r="K606" s="96"/>
      <c r="M606"/>
      <c r="O606"/>
    </row>
    <row r="607" spans="1:15">
      <c r="A607" s="5"/>
      <c r="B607" s="5"/>
      <c r="C607" s="5"/>
      <c r="D607" s="5"/>
      <c r="E607" s="5"/>
      <c r="F607" s="5"/>
      <c r="G607" s="5"/>
      <c r="H607" s="5"/>
      <c r="I607" s="5"/>
      <c r="J607" s="96"/>
      <c r="K607" s="96"/>
      <c r="M607"/>
      <c r="O607"/>
    </row>
    <row r="608" spans="1:15">
      <c r="A608" s="5"/>
      <c r="B608" s="5"/>
      <c r="C608" s="5"/>
      <c r="D608" s="5"/>
      <c r="E608" s="5"/>
      <c r="F608" s="5"/>
      <c r="G608" s="5"/>
      <c r="H608" s="5"/>
      <c r="I608" s="5"/>
      <c r="J608" s="96"/>
      <c r="K608" s="96"/>
      <c r="M608"/>
      <c r="O608"/>
    </row>
    <row r="609" spans="1:15">
      <c r="A609" s="5"/>
      <c r="B609" s="5"/>
      <c r="C609" s="5"/>
      <c r="D609" s="5"/>
      <c r="E609" s="5"/>
      <c r="F609" s="5"/>
      <c r="G609" s="5"/>
      <c r="H609" s="5"/>
      <c r="I609" s="5"/>
      <c r="J609" s="96"/>
      <c r="K609" s="96"/>
      <c r="M609"/>
      <c r="O609"/>
    </row>
    <row r="610" spans="1:15">
      <c r="A610" s="5"/>
      <c r="B610" s="5"/>
      <c r="C610" s="5"/>
      <c r="D610" s="5"/>
      <c r="E610" s="5"/>
      <c r="F610" s="5"/>
      <c r="G610" s="5"/>
      <c r="H610" s="5"/>
      <c r="I610" s="5"/>
      <c r="J610" s="96"/>
      <c r="K610" s="96"/>
      <c r="M610"/>
      <c r="O610"/>
    </row>
    <row r="611" spans="1:15">
      <c r="A611" s="5"/>
      <c r="B611" s="5"/>
      <c r="C611" s="5"/>
      <c r="D611" s="5"/>
      <c r="E611" s="5"/>
      <c r="F611" s="5"/>
      <c r="G611" s="5"/>
      <c r="H611" s="5"/>
      <c r="I611" s="5"/>
      <c r="J611" s="96"/>
      <c r="K611" s="96"/>
      <c r="M611"/>
      <c r="O611"/>
    </row>
    <row r="612" spans="1:15">
      <c r="A612" s="5"/>
      <c r="B612" s="5"/>
      <c r="C612" s="5"/>
      <c r="D612" s="5"/>
      <c r="E612" s="5"/>
      <c r="F612" s="5"/>
      <c r="G612" s="5"/>
      <c r="H612" s="5"/>
      <c r="I612" s="5"/>
      <c r="J612" s="96"/>
      <c r="K612" s="96"/>
      <c r="M612"/>
      <c r="O612"/>
    </row>
    <row r="613" spans="1:15">
      <c r="A613" s="5"/>
      <c r="B613" s="5"/>
      <c r="C613" s="5"/>
      <c r="D613" s="5"/>
      <c r="E613" s="5"/>
      <c r="F613" s="5"/>
      <c r="G613" s="5"/>
      <c r="H613" s="5"/>
      <c r="I613" s="5"/>
      <c r="J613" s="96"/>
      <c r="K613" s="96"/>
      <c r="M613"/>
      <c r="O613"/>
    </row>
    <row r="614" spans="1:15">
      <c r="A614" s="5"/>
      <c r="B614" s="5"/>
      <c r="C614" s="5"/>
      <c r="D614" s="5"/>
      <c r="E614" s="5"/>
      <c r="F614" s="5"/>
      <c r="G614" s="5"/>
      <c r="H614" s="5"/>
      <c r="I614" s="5"/>
      <c r="J614" s="96"/>
      <c r="K614" s="96"/>
      <c r="M614"/>
      <c r="O614"/>
    </row>
    <row r="615" spans="1:15">
      <c r="A615" s="5"/>
      <c r="B615" s="5"/>
      <c r="C615" s="5"/>
      <c r="D615" s="5"/>
      <c r="E615" s="5"/>
      <c r="F615" s="5"/>
      <c r="G615" s="5"/>
      <c r="H615" s="5"/>
      <c r="I615" s="5"/>
      <c r="J615" s="96"/>
      <c r="K615" s="96"/>
      <c r="M615"/>
      <c r="O615"/>
    </row>
    <row r="616" spans="1:15">
      <c r="A616" s="5"/>
      <c r="B616" s="5"/>
      <c r="C616" s="5"/>
      <c r="D616" s="5"/>
      <c r="E616" s="5"/>
      <c r="F616" s="5"/>
      <c r="G616" s="5"/>
      <c r="H616" s="5"/>
      <c r="I616" s="5"/>
      <c r="J616" s="96"/>
      <c r="K616" s="96"/>
      <c r="M616"/>
      <c r="O616"/>
    </row>
    <row r="617" spans="1:15">
      <c r="A617" s="5"/>
      <c r="B617" s="5"/>
      <c r="C617" s="5"/>
      <c r="D617" s="5"/>
      <c r="E617" s="5"/>
      <c r="F617" s="5"/>
      <c r="G617" s="5"/>
      <c r="H617" s="5"/>
      <c r="I617" s="5"/>
      <c r="J617" s="96"/>
      <c r="K617" s="96"/>
      <c r="M617"/>
      <c r="O617"/>
    </row>
    <row r="618" spans="1:15">
      <c r="A618" s="5"/>
      <c r="B618" s="5"/>
      <c r="C618" s="5"/>
      <c r="D618" s="5"/>
      <c r="E618" s="5"/>
      <c r="F618" s="5"/>
      <c r="G618" s="5"/>
      <c r="H618" s="5"/>
      <c r="I618" s="5"/>
      <c r="J618" s="96"/>
      <c r="K618" s="96"/>
      <c r="M618"/>
      <c r="O618"/>
    </row>
    <row r="619" spans="1:15">
      <c r="A619" s="5"/>
      <c r="B619" s="5"/>
      <c r="C619" s="5"/>
      <c r="D619" s="5"/>
      <c r="E619" s="5"/>
      <c r="F619" s="5"/>
      <c r="G619" s="5"/>
      <c r="H619" s="5"/>
      <c r="I619" s="5"/>
      <c r="J619" s="96"/>
      <c r="K619" s="96"/>
      <c r="M619"/>
      <c r="O619"/>
    </row>
    <row r="620" spans="1:15">
      <c r="A620" s="5"/>
      <c r="B620" s="5"/>
      <c r="C620" s="5"/>
      <c r="D620" s="5"/>
      <c r="E620" s="5"/>
      <c r="F620" s="5"/>
      <c r="G620" s="5"/>
      <c r="H620" s="5"/>
      <c r="I620" s="5"/>
      <c r="J620" s="96"/>
      <c r="K620" s="96"/>
      <c r="M620"/>
      <c r="O620"/>
    </row>
    <row r="621" spans="1:15">
      <c r="A621" s="5"/>
      <c r="B621" s="5"/>
      <c r="C621" s="5"/>
      <c r="D621" s="5"/>
      <c r="E621" s="5"/>
      <c r="F621" s="5"/>
      <c r="G621" s="5"/>
      <c r="H621" s="5"/>
      <c r="I621" s="5"/>
      <c r="J621" s="96"/>
      <c r="K621" s="96"/>
      <c r="M621"/>
      <c r="O621"/>
    </row>
    <row r="622" spans="1:15">
      <c r="A622" s="5"/>
      <c r="B622" s="5"/>
      <c r="C622" s="5"/>
      <c r="D622" s="5"/>
      <c r="E622" s="5"/>
      <c r="F622" s="5"/>
      <c r="G622" s="5"/>
      <c r="H622" s="5"/>
      <c r="I622" s="5"/>
      <c r="J622" s="96"/>
      <c r="K622" s="96"/>
      <c r="M622"/>
      <c r="O622"/>
    </row>
    <row r="623" spans="1:15">
      <c r="A623" s="5"/>
      <c r="B623" s="5"/>
      <c r="C623" s="5"/>
      <c r="D623" s="5"/>
      <c r="E623" s="5"/>
      <c r="F623" s="5"/>
      <c r="G623" s="5"/>
      <c r="H623" s="5"/>
      <c r="I623" s="5"/>
      <c r="J623" s="96"/>
      <c r="K623" s="96"/>
      <c r="M623"/>
      <c r="O623"/>
    </row>
    <row r="624" spans="1:15">
      <c r="A624" s="5"/>
      <c r="B624" s="5"/>
      <c r="C624" s="5"/>
      <c r="D624" s="5"/>
      <c r="E624" s="5"/>
      <c r="F624" s="5"/>
      <c r="G624" s="5"/>
      <c r="H624" s="5"/>
      <c r="I624" s="5"/>
      <c r="J624" s="96"/>
      <c r="K624" s="96"/>
      <c r="M624"/>
      <c r="O624"/>
    </row>
    <row r="625" spans="1:15">
      <c r="A625" s="5"/>
      <c r="B625" s="5"/>
      <c r="C625" s="5"/>
      <c r="D625" s="5"/>
      <c r="E625" s="5"/>
      <c r="F625" s="5"/>
      <c r="G625" s="5"/>
      <c r="H625" s="5"/>
      <c r="I625" s="5"/>
      <c r="J625" s="96"/>
      <c r="K625" s="96"/>
      <c r="M625"/>
      <c r="O625"/>
    </row>
    <row r="626" spans="1:15">
      <c r="A626" s="5"/>
      <c r="B626" s="5"/>
      <c r="C626" s="5"/>
      <c r="D626" s="5"/>
      <c r="E626" s="5"/>
      <c r="F626" s="5"/>
      <c r="G626" s="5"/>
      <c r="H626" s="5"/>
      <c r="I626" s="5"/>
      <c r="J626" s="96"/>
      <c r="K626" s="96"/>
      <c r="M626"/>
      <c r="O626"/>
    </row>
    <row r="627" spans="1:15">
      <c r="A627" s="5"/>
      <c r="B627" s="5"/>
      <c r="C627" s="5"/>
      <c r="D627" s="5"/>
      <c r="E627" s="5"/>
      <c r="F627" s="5"/>
      <c r="G627" s="5"/>
      <c r="H627" s="5"/>
      <c r="I627" s="5"/>
      <c r="J627" s="96"/>
      <c r="K627" s="96"/>
      <c r="M627"/>
      <c r="O627"/>
    </row>
    <row r="628" spans="1:15">
      <c r="A628" s="5"/>
      <c r="B628" s="5"/>
      <c r="C628" s="5"/>
      <c r="D628" s="5"/>
      <c r="E628" s="5"/>
      <c r="F628" s="5"/>
      <c r="G628" s="5"/>
      <c r="H628" s="5"/>
      <c r="I628" s="5"/>
      <c r="J628" s="96"/>
      <c r="K628" s="96"/>
      <c r="M628"/>
      <c r="O628"/>
    </row>
    <row r="629" spans="1:15">
      <c r="A629" s="5"/>
      <c r="B629" s="5"/>
      <c r="C629" s="5"/>
      <c r="D629" s="5"/>
      <c r="E629" s="5"/>
      <c r="F629" s="5"/>
      <c r="G629" s="5"/>
      <c r="H629" s="5"/>
      <c r="I629" s="5"/>
      <c r="J629" s="96"/>
      <c r="K629" s="96"/>
      <c r="M629"/>
      <c r="O629"/>
    </row>
    <row r="630" spans="1:15">
      <c r="A630" s="5"/>
      <c r="B630" s="5"/>
      <c r="C630" s="5"/>
      <c r="D630" s="5"/>
      <c r="E630" s="5"/>
      <c r="F630" s="5"/>
      <c r="G630" s="5"/>
      <c r="H630" s="5"/>
      <c r="I630" s="5"/>
      <c r="J630" s="96"/>
      <c r="K630" s="96"/>
      <c r="M630"/>
      <c r="O630"/>
    </row>
    <row r="631" spans="1:15">
      <c r="A631" s="5"/>
      <c r="B631" s="5"/>
      <c r="C631" s="5"/>
      <c r="D631" s="5"/>
      <c r="E631" s="5"/>
      <c r="F631" s="5"/>
      <c r="G631" s="5"/>
      <c r="H631" s="5"/>
      <c r="I631" s="5"/>
      <c r="J631" s="96"/>
      <c r="K631" s="96"/>
      <c r="M631"/>
      <c r="O631"/>
    </row>
    <row r="632" spans="1:15">
      <c r="A632" s="5"/>
      <c r="B632" s="5"/>
      <c r="C632" s="5"/>
      <c r="D632" s="5"/>
      <c r="E632" s="5"/>
      <c r="F632" s="5"/>
      <c r="G632" s="5"/>
      <c r="H632" s="5"/>
      <c r="I632" s="5"/>
      <c r="J632" s="96"/>
      <c r="K632" s="96"/>
      <c r="M632"/>
      <c r="O632"/>
    </row>
    <row r="633" spans="1:15">
      <c r="A633" s="5"/>
      <c r="B633" s="5"/>
      <c r="C633" s="5"/>
      <c r="D633" s="5"/>
      <c r="E633" s="5"/>
      <c r="F633" s="5"/>
      <c r="G633" s="5"/>
      <c r="H633" s="5"/>
      <c r="I633" s="5"/>
      <c r="J633" s="96"/>
      <c r="K633" s="96"/>
      <c r="M633"/>
      <c r="O633"/>
    </row>
    <row r="634" spans="1:15">
      <c r="A634" s="5"/>
      <c r="B634" s="5"/>
      <c r="C634" s="5"/>
      <c r="D634" s="5"/>
      <c r="E634" s="5"/>
      <c r="F634" s="5"/>
      <c r="G634" s="5"/>
      <c r="H634" s="5"/>
      <c r="I634" s="5"/>
      <c r="J634" s="96"/>
      <c r="K634" s="96"/>
      <c r="M634"/>
      <c r="O634"/>
    </row>
    <row r="635" spans="1:15">
      <c r="A635" s="5"/>
      <c r="B635" s="5"/>
      <c r="C635" s="5"/>
      <c r="D635" s="5"/>
      <c r="E635" s="5"/>
      <c r="F635" s="5"/>
      <c r="G635" s="5"/>
      <c r="H635" s="5"/>
      <c r="I635" s="5"/>
      <c r="J635" s="96"/>
      <c r="K635" s="96"/>
      <c r="M635"/>
      <c r="O635"/>
    </row>
    <row r="636" spans="1:15">
      <c r="A636" s="5"/>
      <c r="B636" s="5"/>
      <c r="C636" s="5"/>
      <c r="D636" s="5"/>
      <c r="E636" s="5"/>
      <c r="F636" s="5"/>
      <c r="G636" s="5"/>
      <c r="H636" s="5"/>
      <c r="I636" s="5"/>
      <c r="J636" s="96"/>
      <c r="K636" s="96"/>
      <c r="M636"/>
      <c r="O636"/>
    </row>
    <row r="637" spans="1:15">
      <c r="A637" s="5"/>
      <c r="B637" s="5"/>
      <c r="C637" s="5"/>
      <c r="D637" s="5"/>
      <c r="E637" s="5"/>
      <c r="F637" s="5"/>
      <c r="G637" s="5"/>
      <c r="H637" s="5"/>
      <c r="I637" s="5"/>
      <c r="J637" s="96"/>
      <c r="K637" s="96"/>
      <c r="M637"/>
      <c r="O637"/>
    </row>
    <row r="638" spans="1:15">
      <c r="A638" s="5"/>
      <c r="B638" s="5"/>
      <c r="C638" s="5"/>
      <c r="D638" s="5"/>
      <c r="E638" s="5"/>
      <c r="F638" s="5"/>
      <c r="G638" s="5"/>
      <c r="H638" s="5"/>
      <c r="I638" s="5"/>
      <c r="J638" s="96"/>
      <c r="K638" s="96"/>
      <c r="M638"/>
      <c r="O638"/>
    </row>
    <row r="639" spans="1:15">
      <c r="A639" s="5"/>
      <c r="B639" s="5"/>
      <c r="C639" s="5"/>
      <c r="D639" s="5"/>
      <c r="E639" s="5"/>
      <c r="F639" s="5"/>
      <c r="G639" s="5"/>
      <c r="H639" s="5"/>
      <c r="I639" s="5"/>
      <c r="J639" s="96"/>
      <c r="K639" s="96"/>
      <c r="M639"/>
      <c r="O639"/>
    </row>
    <row r="640" spans="1:15">
      <c r="A640" s="5"/>
      <c r="B640" s="5"/>
      <c r="C640" s="5"/>
      <c r="D640" s="5"/>
      <c r="E640" s="5"/>
      <c r="F640" s="5"/>
      <c r="G640" s="5"/>
      <c r="H640" s="5"/>
      <c r="I640" s="5"/>
      <c r="J640" s="96"/>
      <c r="K640" s="96"/>
      <c r="M640"/>
      <c r="O640"/>
    </row>
    <row r="641" spans="1:15">
      <c r="A641" s="5"/>
      <c r="B641" s="5"/>
      <c r="C641" s="5"/>
      <c r="D641" s="5"/>
      <c r="E641" s="5"/>
      <c r="F641" s="5"/>
      <c r="G641" s="5"/>
      <c r="H641" s="5"/>
      <c r="I641" s="5"/>
      <c r="J641" s="96"/>
      <c r="K641" s="96"/>
      <c r="M641"/>
      <c r="O641"/>
    </row>
    <row r="642" spans="1:15">
      <c r="A642" s="5"/>
      <c r="B642" s="5"/>
      <c r="C642" s="5"/>
      <c r="D642" s="5"/>
      <c r="E642" s="5"/>
      <c r="F642" s="5"/>
      <c r="G642" s="5"/>
      <c r="H642" s="5"/>
      <c r="I642" s="5"/>
      <c r="J642" s="96"/>
      <c r="K642" s="96"/>
      <c r="M642"/>
      <c r="O642"/>
    </row>
    <row r="643" spans="1:15">
      <c r="A643" s="5"/>
      <c r="B643" s="5"/>
      <c r="C643" s="5"/>
      <c r="D643" s="5"/>
      <c r="E643" s="5"/>
      <c r="F643" s="5"/>
      <c r="G643" s="5"/>
      <c r="H643" s="5"/>
      <c r="I643" s="5"/>
      <c r="J643" s="96"/>
      <c r="K643" s="96"/>
      <c r="M643"/>
      <c r="O643"/>
    </row>
    <row r="644" spans="1:15">
      <c r="A644" s="5"/>
      <c r="B644" s="5"/>
      <c r="C644" s="5"/>
      <c r="D644" s="5"/>
      <c r="E644" s="5"/>
      <c r="F644" s="5"/>
      <c r="G644" s="5"/>
      <c r="H644" s="5"/>
      <c r="I644" s="5"/>
      <c r="J644" s="96"/>
      <c r="K644" s="96"/>
      <c r="M644"/>
      <c r="O644"/>
    </row>
    <row r="645" spans="1:15">
      <c r="A645" s="5"/>
      <c r="B645" s="5"/>
      <c r="C645" s="5"/>
      <c r="D645" s="5"/>
      <c r="E645" s="5"/>
      <c r="F645" s="5"/>
      <c r="G645" s="5"/>
      <c r="H645" s="5"/>
      <c r="I645" s="5"/>
      <c r="J645" s="96"/>
      <c r="K645" s="96"/>
      <c r="M645"/>
      <c r="O645"/>
    </row>
    <row r="646" spans="1:15">
      <c r="A646" s="5"/>
      <c r="B646" s="5"/>
      <c r="C646" s="5"/>
      <c r="D646" s="5"/>
      <c r="E646" s="5"/>
      <c r="F646" s="5"/>
      <c r="G646" s="5"/>
      <c r="H646" s="5"/>
      <c r="I646" s="5"/>
      <c r="J646" s="96"/>
      <c r="K646" s="96"/>
      <c r="M646"/>
      <c r="O646"/>
    </row>
    <row r="647" spans="1:15">
      <c r="A647" s="5"/>
      <c r="B647" s="5"/>
      <c r="C647" s="5"/>
      <c r="D647" s="5"/>
      <c r="E647" s="5"/>
      <c r="F647" s="5"/>
      <c r="G647" s="5"/>
      <c r="H647" s="5"/>
      <c r="I647" s="5"/>
      <c r="J647" s="96"/>
      <c r="K647" s="96"/>
      <c r="M647"/>
      <c r="O647"/>
    </row>
    <row r="648" spans="1:15">
      <c r="A648" s="5"/>
      <c r="B648" s="5"/>
      <c r="C648" s="5"/>
      <c r="D648" s="5"/>
      <c r="E648" s="5"/>
      <c r="F648" s="5"/>
      <c r="G648" s="5"/>
      <c r="H648" s="5"/>
      <c r="I648" s="5"/>
      <c r="J648" s="96"/>
      <c r="K648" s="96"/>
      <c r="M648"/>
      <c r="O648"/>
    </row>
    <row r="649" spans="1:15">
      <c r="A649" s="5"/>
      <c r="B649" s="5"/>
      <c r="C649" s="5"/>
      <c r="D649" s="5"/>
      <c r="E649" s="5"/>
      <c r="F649" s="5"/>
      <c r="G649" s="5"/>
      <c r="H649" s="5"/>
      <c r="I649" s="5"/>
      <c r="J649" s="96"/>
      <c r="K649" s="96"/>
      <c r="M649"/>
      <c r="O649"/>
    </row>
    <row r="650" spans="1:15">
      <c r="A650" s="5"/>
      <c r="B650" s="5"/>
      <c r="C650" s="5"/>
      <c r="D650" s="5"/>
      <c r="E650" s="5"/>
      <c r="F650" s="5"/>
      <c r="G650" s="5"/>
      <c r="H650" s="5"/>
      <c r="I650" s="5"/>
      <c r="J650" s="96"/>
      <c r="K650" s="96"/>
      <c r="M650"/>
      <c r="O650"/>
    </row>
    <row r="651" spans="1:15">
      <c r="A651" s="5"/>
      <c r="B651" s="5"/>
      <c r="C651" s="5"/>
      <c r="D651" s="5"/>
      <c r="E651" s="5"/>
      <c r="F651" s="5"/>
      <c r="G651" s="5"/>
      <c r="H651" s="5"/>
      <c r="I651" s="5"/>
      <c r="J651" s="96"/>
      <c r="K651" s="96"/>
      <c r="M651"/>
      <c r="O651"/>
    </row>
    <row r="652" spans="1:15">
      <c r="A652" s="5"/>
      <c r="B652" s="5"/>
      <c r="C652" s="5"/>
      <c r="D652" s="5"/>
      <c r="E652" s="5"/>
      <c r="F652" s="5"/>
      <c r="G652" s="5"/>
      <c r="H652" s="5"/>
      <c r="I652" s="5"/>
      <c r="J652" s="96"/>
      <c r="K652" s="96"/>
      <c r="M652"/>
      <c r="O652"/>
    </row>
    <row r="653" spans="1:15">
      <c r="A653" s="5"/>
      <c r="B653" s="5"/>
      <c r="C653" s="5"/>
      <c r="D653" s="5"/>
      <c r="E653" s="5"/>
      <c r="F653" s="5"/>
      <c r="G653" s="5"/>
      <c r="H653" s="5"/>
      <c r="I653" s="5"/>
      <c r="J653" s="96"/>
      <c r="K653" s="96"/>
      <c r="M653"/>
      <c r="O653"/>
    </row>
    <row r="654" spans="1:15">
      <c r="A654" s="5"/>
      <c r="B654" s="5"/>
      <c r="C654" s="5"/>
      <c r="D654" s="5"/>
      <c r="E654" s="5"/>
      <c r="F654" s="5"/>
      <c r="G654" s="5"/>
      <c r="H654" s="5"/>
      <c r="I654" s="5"/>
      <c r="J654" s="96"/>
      <c r="K654" s="96"/>
      <c r="M654"/>
      <c r="O654"/>
    </row>
    <row r="655" spans="1:15">
      <c r="A655" s="5"/>
      <c r="B655" s="5"/>
      <c r="C655" s="5"/>
      <c r="D655" s="5"/>
      <c r="E655" s="5"/>
      <c r="F655" s="5"/>
      <c r="G655" s="5"/>
      <c r="H655" s="5"/>
      <c r="I655" s="5"/>
      <c r="J655" s="96"/>
      <c r="K655" s="96"/>
      <c r="M655"/>
      <c r="O655"/>
    </row>
    <row r="656" spans="1:15">
      <c r="A656" s="5"/>
      <c r="B656" s="5"/>
      <c r="C656" s="5"/>
      <c r="D656" s="5"/>
      <c r="E656" s="5"/>
      <c r="F656" s="5"/>
      <c r="G656" s="5"/>
      <c r="H656" s="5"/>
      <c r="I656" s="5"/>
      <c r="J656" s="96"/>
      <c r="K656" s="96"/>
      <c r="M656"/>
      <c r="O656"/>
    </row>
    <row r="657" spans="1:15">
      <c r="A657" s="5"/>
      <c r="B657" s="5"/>
      <c r="C657" s="5"/>
      <c r="D657" s="5"/>
      <c r="E657" s="5"/>
      <c r="F657" s="5"/>
      <c r="G657" s="5"/>
      <c r="H657" s="5"/>
      <c r="I657" s="5"/>
      <c r="J657" s="96"/>
      <c r="K657" s="96"/>
      <c r="M657"/>
      <c r="O657"/>
    </row>
    <row r="658" spans="1:15">
      <c r="A658" s="5"/>
      <c r="B658" s="5"/>
      <c r="C658" s="5"/>
      <c r="D658" s="5"/>
      <c r="E658" s="5"/>
      <c r="F658" s="5"/>
      <c r="G658" s="5"/>
      <c r="H658" s="5"/>
      <c r="I658" s="5"/>
      <c r="J658" s="96"/>
      <c r="K658" s="96"/>
      <c r="M658"/>
      <c r="O658"/>
    </row>
    <row r="659" spans="1:15">
      <c r="A659" s="5"/>
      <c r="B659" s="5"/>
      <c r="C659" s="5"/>
      <c r="D659" s="5"/>
      <c r="E659" s="5"/>
      <c r="F659" s="5"/>
      <c r="G659" s="5"/>
      <c r="H659" s="5"/>
      <c r="I659" s="5"/>
      <c r="J659" s="96"/>
      <c r="K659" s="96"/>
      <c r="M659"/>
      <c r="O659"/>
    </row>
    <row r="660" spans="1:15">
      <c r="A660" s="5"/>
      <c r="B660" s="5"/>
      <c r="C660" s="5"/>
      <c r="D660" s="5"/>
      <c r="E660" s="5"/>
      <c r="F660" s="5"/>
      <c r="G660" s="5"/>
      <c r="H660" s="5"/>
      <c r="I660" s="5"/>
      <c r="J660" s="96"/>
      <c r="K660" s="96"/>
      <c r="M660"/>
      <c r="O660"/>
    </row>
    <row r="661" spans="1:15">
      <c r="A661" s="5"/>
      <c r="B661" s="5"/>
      <c r="C661" s="5"/>
      <c r="D661" s="5"/>
      <c r="E661" s="5"/>
      <c r="F661" s="5"/>
      <c r="G661" s="5"/>
      <c r="H661" s="5"/>
      <c r="I661" s="5"/>
      <c r="J661" s="96"/>
      <c r="K661" s="96"/>
      <c r="M661"/>
      <c r="O661"/>
    </row>
    <row r="662" spans="1:15">
      <c r="A662" s="5"/>
      <c r="B662" s="5"/>
      <c r="C662" s="5"/>
      <c r="D662" s="5"/>
      <c r="E662" s="5"/>
      <c r="F662" s="5"/>
      <c r="G662" s="5"/>
      <c r="H662" s="5"/>
      <c r="I662" s="5"/>
      <c r="J662" s="96"/>
      <c r="K662" s="96"/>
      <c r="M662"/>
      <c r="O662"/>
    </row>
    <row r="663" spans="1:15">
      <c r="A663" s="5"/>
      <c r="B663" s="5"/>
      <c r="C663" s="5"/>
      <c r="D663" s="5"/>
      <c r="E663" s="5"/>
      <c r="F663" s="5"/>
      <c r="G663" s="5"/>
      <c r="H663" s="5"/>
      <c r="I663" s="5"/>
      <c r="J663" s="96"/>
      <c r="K663" s="96"/>
      <c r="M663"/>
      <c r="O663"/>
    </row>
    <row r="664" spans="1:15">
      <c r="A664" s="5"/>
      <c r="B664" s="5"/>
      <c r="C664" s="5"/>
      <c r="D664" s="5"/>
      <c r="E664" s="5"/>
      <c r="F664" s="5"/>
      <c r="G664" s="5"/>
      <c r="H664" s="5"/>
      <c r="I664" s="5"/>
      <c r="J664" s="96"/>
      <c r="K664" s="96"/>
      <c r="M664"/>
      <c r="O664"/>
    </row>
    <row r="665" spans="1:15">
      <c r="A665" s="5"/>
      <c r="B665" s="5"/>
      <c r="C665" s="5"/>
      <c r="D665" s="5"/>
      <c r="E665" s="5"/>
      <c r="F665" s="5"/>
      <c r="G665" s="5"/>
      <c r="H665" s="5"/>
      <c r="I665" s="5"/>
      <c r="J665" s="96"/>
      <c r="K665" s="96"/>
      <c r="M665"/>
      <c r="O665"/>
    </row>
    <row r="666" spans="1:15">
      <c r="A666" s="5"/>
      <c r="B666" s="5"/>
      <c r="C666" s="5"/>
      <c r="D666" s="5"/>
      <c r="E666" s="5"/>
      <c r="F666" s="5"/>
      <c r="G666" s="5"/>
      <c r="H666" s="5"/>
      <c r="I666" s="5"/>
      <c r="J666" s="96"/>
      <c r="K666" s="96"/>
      <c r="M666"/>
      <c r="O666"/>
    </row>
    <row r="667" spans="1:15">
      <c r="A667" s="5"/>
      <c r="B667" s="5"/>
      <c r="C667" s="5"/>
      <c r="D667" s="5"/>
      <c r="E667" s="5"/>
      <c r="F667" s="5"/>
      <c r="G667" s="5"/>
      <c r="H667" s="5"/>
      <c r="I667" s="5"/>
      <c r="J667" s="96"/>
      <c r="K667" s="96"/>
      <c r="M667"/>
      <c r="O667"/>
    </row>
    <row r="668" spans="1:15">
      <c r="A668" s="5"/>
      <c r="B668" s="5"/>
      <c r="C668" s="5"/>
      <c r="D668" s="5"/>
      <c r="E668" s="5"/>
      <c r="F668" s="5"/>
      <c r="G668" s="5"/>
      <c r="H668" s="5"/>
      <c r="I668" s="5"/>
      <c r="J668" s="96"/>
      <c r="K668" s="96"/>
      <c r="M668"/>
      <c r="O668"/>
    </row>
    <row r="669" spans="1:15">
      <c r="A669" s="5"/>
      <c r="B669" s="5"/>
      <c r="C669" s="5"/>
      <c r="D669" s="5"/>
      <c r="E669" s="5"/>
      <c r="F669" s="5"/>
      <c r="G669" s="5"/>
      <c r="H669" s="5"/>
      <c r="I669" s="5"/>
      <c r="J669" s="96"/>
      <c r="K669" s="96"/>
      <c r="M669"/>
      <c r="O669"/>
    </row>
    <row r="670" spans="1:15">
      <c r="A670" s="5"/>
      <c r="B670" s="5"/>
      <c r="C670" s="5"/>
      <c r="D670" s="5"/>
      <c r="E670" s="5"/>
      <c r="F670" s="5"/>
      <c r="G670" s="5"/>
      <c r="H670" s="5"/>
      <c r="I670" s="5"/>
      <c r="J670" s="96"/>
      <c r="K670" s="96"/>
      <c r="M670"/>
      <c r="O670"/>
    </row>
    <row r="671" spans="1:15">
      <c r="A671" s="5"/>
      <c r="B671" s="5"/>
      <c r="C671" s="5"/>
      <c r="D671" s="5"/>
      <c r="E671" s="5"/>
      <c r="F671" s="5"/>
      <c r="G671" s="5"/>
      <c r="H671" s="5"/>
      <c r="I671" s="5"/>
      <c r="J671" s="96"/>
      <c r="K671" s="96"/>
      <c r="M671"/>
      <c r="O671"/>
    </row>
    <row r="672" spans="1:15">
      <c r="A672" s="5"/>
      <c r="B672" s="5"/>
      <c r="C672" s="5"/>
      <c r="D672" s="5"/>
      <c r="E672" s="5"/>
      <c r="F672" s="5"/>
      <c r="G672" s="5"/>
      <c r="H672" s="5"/>
      <c r="I672" s="5"/>
      <c r="J672" s="96"/>
      <c r="K672" s="96"/>
      <c r="M672"/>
      <c r="O672"/>
    </row>
    <row r="673" spans="1:15">
      <c r="A673" s="5"/>
      <c r="B673" s="5"/>
      <c r="C673" s="5"/>
      <c r="D673" s="5"/>
      <c r="E673" s="5"/>
      <c r="F673" s="5"/>
      <c r="G673" s="5"/>
      <c r="H673" s="5"/>
      <c r="I673" s="5"/>
      <c r="J673" s="96"/>
      <c r="K673" s="96"/>
      <c r="M673"/>
      <c r="O673"/>
    </row>
    <row r="674" spans="1:15">
      <c r="A674" s="5"/>
      <c r="B674" s="5"/>
      <c r="C674" s="5"/>
      <c r="D674" s="5"/>
      <c r="E674" s="5"/>
      <c r="F674" s="5"/>
      <c r="G674" s="5"/>
      <c r="H674" s="5"/>
      <c r="I674" s="5"/>
      <c r="J674" s="96"/>
      <c r="K674" s="96"/>
      <c r="M674"/>
      <c r="O674"/>
    </row>
    <row r="675" spans="1:15">
      <c r="A675" s="5"/>
      <c r="B675" s="5"/>
      <c r="C675" s="5"/>
      <c r="D675" s="5"/>
      <c r="E675" s="5"/>
      <c r="F675" s="5"/>
      <c r="G675" s="5"/>
      <c r="H675" s="5"/>
      <c r="I675" s="5"/>
      <c r="J675" s="96"/>
      <c r="K675" s="96"/>
      <c r="M675"/>
      <c r="O675"/>
    </row>
    <row r="676" spans="1:15">
      <c r="A676" s="5"/>
      <c r="B676" s="5"/>
      <c r="C676" s="5"/>
      <c r="D676" s="5"/>
      <c r="E676" s="5"/>
      <c r="F676" s="5"/>
      <c r="G676" s="5"/>
      <c r="H676" s="5"/>
      <c r="I676" s="5"/>
      <c r="J676" s="96"/>
      <c r="K676" s="96"/>
      <c r="M676"/>
      <c r="O676"/>
    </row>
    <row r="677" spans="1:15">
      <c r="A677" s="5"/>
      <c r="B677" s="5"/>
      <c r="C677" s="5"/>
      <c r="D677" s="5"/>
      <c r="E677" s="5"/>
      <c r="F677" s="5"/>
      <c r="G677" s="5"/>
      <c r="H677" s="5"/>
      <c r="I677" s="5"/>
      <c r="J677" s="96"/>
      <c r="K677" s="96"/>
      <c r="M677"/>
      <c r="O677"/>
    </row>
    <row r="678" spans="1:15">
      <c r="A678" s="5"/>
      <c r="B678" s="5"/>
      <c r="C678" s="5"/>
      <c r="D678" s="5"/>
      <c r="E678" s="5"/>
      <c r="F678" s="5"/>
      <c r="G678" s="5"/>
      <c r="H678" s="5"/>
      <c r="I678" s="5"/>
      <c r="J678" s="96"/>
      <c r="K678" s="96"/>
      <c r="M678"/>
      <c r="O678"/>
    </row>
    <row r="679" spans="1:15">
      <c r="A679" s="5"/>
      <c r="B679" s="5"/>
      <c r="C679" s="5"/>
      <c r="D679" s="5"/>
      <c r="E679" s="5"/>
      <c r="F679" s="5"/>
      <c r="G679" s="5"/>
      <c r="H679" s="5"/>
      <c r="I679" s="5"/>
      <c r="J679" s="96"/>
      <c r="K679" s="96"/>
      <c r="M679"/>
      <c r="O679"/>
    </row>
    <row r="680" spans="1:15">
      <c r="A680" s="5"/>
      <c r="B680" s="5"/>
      <c r="C680" s="5"/>
      <c r="D680" s="5"/>
      <c r="E680" s="5"/>
      <c r="F680" s="5"/>
      <c r="G680" s="5"/>
      <c r="H680" s="5"/>
      <c r="I680" s="5"/>
      <c r="J680" s="96"/>
      <c r="K680" s="96"/>
      <c r="M680"/>
      <c r="O680"/>
    </row>
    <row r="681" spans="1:15">
      <c r="A681" s="5"/>
      <c r="B681" s="5"/>
      <c r="C681" s="5"/>
      <c r="D681" s="5"/>
      <c r="E681" s="5"/>
      <c r="F681" s="5"/>
      <c r="G681" s="5"/>
      <c r="H681" s="5"/>
      <c r="I681" s="5"/>
      <c r="J681" s="96"/>
      <c r="K681" s="96"/>
      <c r="M681"/>
      <c r="O681"/>
    </row>
    <row r="682" spans="1:15">
      <c r="A682" s="5"/>
      <c r="B682" s="5"/>
      <c r="C682" s="5"/>
      <c r="D682" s="5"/>
      <c r="E682" s="5"/>
      <c r="F682" s="5"/>
      <c r="G682" s="5"/>
      <c r="H682" s="5"/>
      <c r="I682" s="5"/>
      <c r="J682" s="96"/>
      <c r="K682" s="96"/>
      <c r="M682"/>
      <c r="O682"/>
    </row>
    <row r="683" spans="1:15">
      <c r="A683" s="5"/>
      <c r="B683" s="5"/>
      <c r="C683" s="5"/>
      <c r="D683" s="5"/>
      <c r="E683" s="5"/>
      <c r="F683" s="5"/>
      <c r="G683" s="5"/>
      <c r="H683" s="5"/>
      <c r="I683" s="5"/>
      <c r="J683" s="96"/>
      <c r="K683" s="96"/>
      <c r="M683"/>
      <c r="O683"/>
    </row>
    <row r="684" spans="1:15">
      <c r="A684" s="5"/>
      <c r="B684" s="5"/>
      <c r="C684" s="5"/>
      <c r="D684" s="5"/>
      <c r="E684" s="5"/>
      <c r="F684" s="5"/>
      <c r="G684" s="5"/>
      <c r="H684" s="5"/>
      <c r="I684" s="5"/>
      <c r="J684" s="96"/>
      <c r="K684" s="96"/>
      <c r="M684"/>
      <c r="O684"/>
    </row>
    <row r="685" spans="1:15">
      <c r="A685" s="5"/>
      <c r="B685" s="5"/>
      <c r="C685" s="5"/>
      <c r="D685" s="5"/>
      <c r="E685" s="5"/>
      <c r="F685" s="5"/>
      <c r="G685" s="5"/>
      <c r="H685" s="5"/>
      <c r="I685" s="5"/>
      <c r="J685" s="96"/>
      <c r="K685" s="96"/>
      <c r="M685"/>
      <c r="O685"/>
    </row>
    <row r="686" spans="1:15">
      <c r="A686" s="5"/>
      <c r="B686" s="5"/>
      <c r="C686" s="5"/>
      <c r="D686" s="5"/>
      <c r="E686" s="5"/>
      <c r="F686" s="5"/>
      <c r="G686" s="5"/>
      <c r="H686" s="5"/>
      <c r="I686" s="5"/>
      <c r="J686" s="96"/>
      <c r="K686" s="96"/>
      <c r="M686"/>
      <c r="O686"/>
    </row>
    <row r="687" spans="1:15">
      <c r="A687" s="5"/>
      <c r="B687" s="5"/>
      <c r="C687" s="5"/>
      <c r="D687" s="5"/>
      <c r="E687" s="5"/>
      <c r="F687" s="5"/>
      <c r="G687" s="5"/>
      <c r="H687" s="5"/>
      <c r="I687" s="5"/>
      <c r="J687" s="96"/>
      <c r="K687" s="96"/>
      <c r="M687"/>
      <c r="O687"/>
    </row>
    <row r="688" spans="1:15">
      <c r="A688" s="5"/>
      <c r="B688" s="5"/>
      <c r="C688" s="5"/>
      <c r="D688" s="5"/>
      <c r="E688" s="5"/>
      <c r="F688" s="5"/>
      <c r="G688" s="5"/>
      <c r="H688" s="5"/>
      <c r="I688" s="5"/>
      <c r="J688" s="96"/>
      <c r="K688" s="96"/>
      <c r="M688"/>
      <c r="O688"/>
    </row>
    <row r="689" spans="1:15">
      <c r="A689" s="5"/>
      <c r="B689" s="5"/>
      <c r="C689" s="5"/>
      <c r="D689" s="5"/>
      <c r="E689" s="5"/>
      <c r="F689" s="5"/>
      <c r="G689" s="5"/>
      <c r="H689" s="5"/>
      <c r="I689" s="5"/>
      <c r="J689" s="96"/>
      <c r="K689" s="96"/>
      <c r="M689"/>
      <c r="O689"/>
    </row>
    <row r="690" spans="1:15">
      <c r="A690" s="5"/>
      <c r="B690" s="5"/>
      <c r="C690" s="5"/>
      <c r="D690" s="5"/>
      <c r="E690" s="5"/>
      <c r="F690" s="5"/>
      <c r="G690" s="5"/>
      <c r="H690" s="5"/>
      <c r="I690" s="5"/>
      <c r="J690" s="96"/>
      <c r="K690" s="96"/>
      <c r="M690"/>
      <c r="O690"/>
    </row>
    <row r="691" spans="1:15">
      <c r="A691" s="5"/>
      <c r="B691" s="5"/>
      <c r="C691" s="5"/>
      <c r="D691" s="5"/>
      <c r="E691" s="5"/>
      <c r="F691" s="5"/>
      <c r="G691" s="5"/>
      <c r="H691" s="5"/>
      <c r="I691" s="5"/>
      <c r="J691" s="96"/>
      <c r="K691" s="96"/>
      <c r="M691"/>
      <c r="O691"/>
    </row>
    <row r="692" spans="1:15">
      <c r="A692" s="5"/>
      <c r="B692" s="5"/>
      <c r="C692" s="5"/>
      <c r="D692" s="5"/>
      <c r="E692" s="5"/>
      <c r="F692" s="5"/>
      <c r="G692" s="5"/>
      <c r="H692" s="5"/>
      <c r="I692" s="5"/>
      <c r="J692" s="96"/>
      <c r="K692" s="96"/>
      <c r="M692"/>
      <c r="O692"/>
    </row>
    <row r="693" spans="1:15">
      <c r="A693" s="5"/>
      <c r="B693" s="5"/>
      <c r="C693" s="5"/>
      <c r="D693" s="5"/>
      <c r="E693" s="5"/>
      <c r="F693" s="5"/>
      <c r="G693" s="5"/>
      <c r="H693" s="5"/>
      <c r="I693" s="5"/>
      <c r="J693" s="96"/>
      <c r="K693" s="96"/>
      <c r="M693"/>
      <c r="O693"/>
    </row>
    <row r="694" spans="1:15">
      <c r="A694" s="5"/>
      <c r="B694" s="5"/>
      <c r="C694" s="5"/>
      <c r="D694" s="5"/>
      <c r="E694" s="5"/>
      <c r="F694" s="5"/>
      <c r="G694" s="5"/>
      <c r="H694" s="5"/>
      <c r="I694" s="5"/>
      <c r="J694" s="96"/>
      <c r="K694" s="96"/>
      <c r="M694"/>
      <c r="O694"/>
    </row>
    <row r="695" spans="1:15">
      <c r="A695" s="5"/>
      <c r="B695" s="5"/>
      <c r="C695" s="5"/>
      <c r="D695" s="5"/>
      <c r="E695" s="5"/>
      <c r="F695" s="5"/>
      <c r="G695" s="5"/>
      <c r="H695" s="5"/>
      <c r="I695" s="5"/>
      <c r="J695" s="96"/>
      <c r="K695" s="96"/>
      <c r="M695"/>
      <c r="O695"/>
    </row>
    <row r="696" spans="1:15">
      <c r="A696" s="5"/>
      <c r="B696" s="5"/>
      <c r="C696" s="5"/>
      <c r="D696" s="5"/>
      <c r="E696" s="5"/>
      <c r="F696" s="5"/>
      <c r="G696" s="5"/>
      <c r="H696" s="5"/>
      <c r="I696" s="5"/>
      <c r="J696" s="96"/>
      <c r="K696" s="96"/>
      <c r="M696"/>
      <c r="O696"/>
    </row>
    <row r="697" spans="1:15">
      <c r="A697" s="5"/>
      <c r="B697" s="5"/>
      <c r="C697" s="5"/>
      <c r="D697" s="5"/>
      <c r="E697" s="5"/>
      <c r="F697" s="5"/>
      <c r="G697" s="5"/>
      <c r="H697" s="5"/>
      <c r="I697" s="5"/>
      <c r="J697" s="96"/>
      <c r="K697" s="96"/>
      <c r="M697"/>
      <c r="O697"/>
    </row>
    <row r="698" spans="1:15">
      <c r="A698" s="5"/>
      <c r="B698" s="5"/>
      <c r="C698" s="5"/>
      <c r="D698" s="5"/>
      <c r="E698" s="5"/>
      <c r="F698" s="5"/>
      <c r="G698" s="5"/>
      <c r="H698" s="5"/>
      <c r="I698" s="5"/>
      <c r="J698" s="96"/>
      <c r="K698" s="96"/>
      <c r="M698"/>
      <c r="O698"/>
    </row>
    <row r="699" spans="1:15">
      <c r="A699" s="5"/>
      <c r="B699" s="5"/>
      <c r="C699" s="5"/>
      <c r="D699" s="5"/>
      <c r="E699" s="5"/>
      <c r="F699" s="5"/>
      <c r="G699" s="5"/>
      <c r="H699" s="5"/>
      <c r="I699" s="5"/>
      <c r="J699" s="96"/>
      <c r="K699" s="96"/>
      <c r="M699"/>
      <c r="O699"/>
    </row>
    <row r="700" spans="1:15">
      <c r="A700" s="5"/>
      <c r="B700" s="5"/>
      <c r="C700" s="5"/>
      <c r="D700" s="5"/>
      <c r="E700" s="5"/>
      <c r="F700" s="5"/>
      <c r="G700" s="5"/>
      <c r="H700" s="5"/>
      <c r="I700" s="5"/>
      <c r="J700" s="96"/>
      <c r="K700" s="96"/>
      <c r="M700"/>
      <c r="O700"/>
    </row>
    <row r="701" spans="1:15">
      <c r="A701" s="5"/>
      <c r="B701" s="5"/>
      <c r="C701" s="5"/>
      <c r="D701" s="5"/>
      <c r="E701" s="5"/>
      <c r="F701" s="5"/>
      <c r="G701" s="5"/>
      <c r="H701" s="5"/>
      <c r="I701" s="5"/>
      <c r="J701" s="96"/>
      <c r="K701" s="96"/>
      <c r="M701"/>
      <c r="O701"/>
    </row>
    <row r="702" spans="1:15">
      <c r="A702" s="5"/>
      <c r="B702" s="5"/>
      <c r="C702" s="5"/>
      <c r="D702" s="5"/>
      <c r="E702" s="5"/>
      <c r="F702" s="5"/>
      <c r="G702" s="5"/>
      <c r="H702" s="5"/>
      <c r="I702" s="5"/>
      <c r="J702" s="96"/>
      <c r="K702" s="96"/>
      <c r="M702"/>
      <c r="O702"/>
    </row>
    <row r="703" spans="1:15">
      <c r="A703" s="5"/>
      <c r="B703" s="5"/>
      <c r="C703" s="5"/>
      <c r="D703" s="5"/>
      <c r="E703" s="5"/>
      <c r="F703" s="5"/>
      <c r="G703" s="5"/>
      <c r="H703" s="5"/>
      <c r="I703" s="5"/>
      <c r="J703" s="96"/>
      <c r="K703" s="96"/>
      <c r="M703"/>
      <c r="O703"/>
    </row>
    <row r="704" spans="1:15">
      <c r="A704" s="5"/>
      <c r="B704" s="5"/>
      <c r="C704" s="5"/>
      <c r="D704" s="5"/>
      <c r="E704" s="5"/>
      <c r="F704" s="5"/>
      <c r="G704" s="5"/>
      <c r="H704" s="5"/>
      <c r="I704" s="5"/>
      <c r="J704" s="96"/>
      <c r="K704" s="96"/>
      <c r="M704"/>
      <c r="O704"/>
    </row>
    <row r="705" spans="1:15">
      <c r="A705" s="5"/>
      <c r="B705" s="5"/>
      <c r="C705" s="5"/>
      <c r="D705" s="5"/>
      <c r="E705" s="5"/>
      <c r="F705" s="5"/>
      <c r="G705" s="5"/>
      <c r="H705" s="5"/>
      <c r="I705" s="5"/>
      <c r="J705" s="96"/>
      <c r="K705" s="96"/>
      <c r="M705"/>
      <c r="O705"/>
    </row>
    <row r="706" spans="1:15">
      <c r="A706" s="5"/>
      <c r="B706" s="5"/>
      <c r="C706" s="5"/>
      <c r="D706" s="5"/>
      <c r="E706" s="5"/>
      <c r="F706" s="5"/>
      <c r="G706" s="5"/>
      <c r="H706" s="5"/>
      <c r="I706" s="5"/>
      <c r="J706" s="96"/>
      <c r="K706" s="96"/>
      <c r="M706"/>
      <c r="O706"/>
    </row>
    <row r="707" spans="1:15">
      <c r="A707" s="5"/>
      <c r="B707" s="5"/>
      <c r="C707" s="5"/>
      <c r="D707" s="5"/>
      <c r="E707" s="5"/>
      <c r="F707" s="5"/>
      <c r="G707" s="5"/>
      <c r="H707" s="5"/>
      <c r="I707" s="5"/>
      <c r="J707" s="96"/>
      <c r="K707" s="96"/>
      <c r="M707"/>
      <c r="O707"/>
    </row>
    <row r="708" spans="1:15">
      <c r="A708" s="5"/>
      <c r="B708" s="5"/>
      <c r="C708" s="5"/>
      <c r="D708" s="5"/>
      <c r="E708" s="5"/>
      <c r="F708" s="5"/>
      <c r="G708" s="5"/>
      <c r="H708" s="5"/>
      <c r="I708" s="5"/>
      <c r="J708" s="96"/>
      <c r="K708" s="96"/>
      <c r="M708"/>
      <c r="O708"/>
    </row>
    <row r="709" spans="1:15">
      <c r="A709" s="5"/>
      <c r="B709" s="5"/>
      <c r="C709" s="5"/>
      <c r="D709" s="5"/>
      <c r="E709" s="5"/>
      <c r="F709" s="5"/>
      <c r="G709" s="5"/>
      <c r="H709" s="5"/>
      <c r="I709" s="5"/>
      <c r="J709" s="96"/>
      <c r="K709" s="96"/>
      <c r="M709"/>
      <c r="O709"/>
    </row>
    <row r="710" spans="1:15">
      <c r="A710" s="5"/>
      <c r="B710" s="5"/>
      <c r="C710" s="5"/>
      <c r="D710" s="5"/>
      <c r="E710" s="5"/>
      <c r="F710" s="5"/>
      <c r="G710" s="5"/>
      <c r="H710" s="5"/>
      <c r="I710" s="5"/>
      <c r="J710" s="96"/>
      <c r="K710" s="96"/>
      <c r="M710"/>
      <c r="O710"/>
    </row>
    <row r="711" spans="1:15">
      <c r="A711" s="5"/>
      <c r="B711" s="5"/>
      <c r="C711" s="5"/>
      <c r="D711" s="5"/>
      <c r="E711" s="5"/>
      <c r="F711" s="5"/>
      <c r="G711" s="5"/>
      <c r="H711" s="5"/>
      <c r="I711" s="5"/>
      <c r="J711" s="96"/>
      <c r="K711" s="96"/>
      <c r="M711"/>
      <c r="O711"/>
    </row>
    <row r="712" spans="1:15">
      <c r="A712" s="5"/>
      <c r="B712" s="5"/>
      <c r="C712" s="5"/>
      <c r="D712" s="5"/>
      <c r="E712" s="5"/>
      <c r="F712" s="5"/>
      <c r="G712" s="5"/>
      <c r="H712" s="5"/>
      <c r="I712" s="5"/>
      <c r="J712" s="96"/>
      <c r="K712" s="96"/>
      <c r="M712"/>
      <c r="O712"/>
    </row>
    <row r="713" spans="1:15">
      <c r="A713" s="5"/>
      <c r="B713" s="5"/>
      <c r="C713" s="5"/>
      <c r="D713" s="5"/>
      <c r="E713" s="5"/>
      <c r="F713" s="5"/>
      <c r="G713" s="5"/>
      <c r="H713" s="5"/>
      <c r="I713" s="5"/>
      <c r="J713" s="96"/>
      <c r="K713" s="96"/>
      <c r="M713"/>
      <c r="O713"/>
    </row>
    <row r="714" spans="1:15">
      <c r="A714" s="5"/>
      <c r="B714" s="5"/>
      <c r="C714" s="5"/>
      <c r="D714" s="5"/>
      <c r="E714" s="5"/>
      <c r="F714" s="5"/>
      <c r="G714" s="5"/>
      <c r="H714" s="5"/>
      <c r="I714" s="5"/>
      <c r="J714" s="96"/>
      <c r="K714" s="96"/>
      <c r="M714"/>
      <c r="O714"/>
    </row>
    <row r="715" spans="1:15">
      <c r="A715" s="5"/>
      <c r="B715" s="5"/>
      <c r="C715" s="5"/>
      <c r="D715" s="5"/>
      <c r="E715" s="5"/>
      <c r="F715" s="5"/>
      <c r="G715" s="5"/>
      <c r="H715" s="5"/>
      <c r="I715" s="5"/>
      <c r="J715" s="96"/>
      <c r="K715" s="96"/>
      <c r="M715"/>
      <c r="O715"/>
    </row>
    <row r="716" spans="1:15">
      <c r="A716" s="5"/>
      <c r="B716" s="5"/>
      <c r="C716" s="5"/>
      <c r="D716" s="5"/>
      <c r="E716" s="5"/>
      <c r="F716" s="5"/>
      <c r="G716" s="5"/>
      <c r="H716" s="5"/>
      <c r="I716" s="5"/>
      <c r="J716" s="96"/>
      <c r="K716" s="96"/>
      <c r="M716"/>
      <c r="O716"/>
    </row>
    <row r="717" spans="1:15">
      <c r="A717" s="5"/>
      <c r="B717" s="5"/>
      <c r="C717" s="5"/>
      <c r="D717" s="5"/>
      <c r="E717" s="5"/>
      <c r="F717" s="5"/>
      <c r="G717" s="5"/>
      <c r="H717" s="5"/>
      <c r="I717" s="5"/>
      <c r="J717" s="96"/>
      <c r="K717" s="96"/>
      <c r="M717"/>
      <c r="O717"/>
    </row>
    <row r="718" spans="1:15">
      <c r="A718" s="5"/>
      <c r="B718" s="5"/>
      <c r="C718" s="5"/>
      <c r="D718" s="5"/>
      <c r="E718" s="5"/>
      <c r="F718" s="5"/>
      <c r="G718" s="5"/>
      <c r="H718" s="5"/>
      <c r="I718" s="5"/>
      <c r="J718" s="96"/>
      <c r="K718" s="96"/>
      <c r="M718"/>
      <c r="O718"/>
    </row>
    <row r="719" spans="1:15">
      <c r="A719" s="5"/>
      <c r="B719" s="5"/>
      <c r="C719" s="5"/>
      <c r="D719" s="5"/>
      <c r="E719" s="5"/>
      <c r="F719" s="5"/>
      <c r="G719" s="5"/>
      <c r="H719" s="5"/>
      <c r="I719" s="5"/>
      <c r="J719" s="96"/>
      <c r="K719" s="96"/>
      <c r="M719"/>
      <c r="O719"/>
    </row>
    <row r="720" spans="1:15">
      <c r="A720" s="5"/>
      <c r="B720" s="5"/>
      <c r="C720" s="5"/>
      <c r="D720" s="5"/>
      <c r="E720" s="5"/>
      <c r="F720" s="5"/>
      <c r="G720" s="5"/>
      <c r="H720" s="5"/>
      <c r="I720" s="5"/>
      <c r="J720" s="96"/>
      <c r="K720" s="96"/>
      <c r="M720"/>
      <c r="O720"/>
    </row>
    <row r="721" spans="1:15">
      <c r="A721" s="5"/>
      <c r="B721" s="5"/>
      <c r="C721" s="5"/>
      <c r="D721" s="5"/>
      <c r="E721" s="5"/>
      <c r="F721" s="5"/>
      <c r="G721" s="5"/>
      <c r="H721" s="5"/>
      <c r="I721" s="5"/>
      <c r="J721" s="96"/>
      <c r="K721" s="96"/>
      <c r="M721"/>
      <c r="O721"/>
    </row>
    <row r="722" spans="1:15">
      <c r="A722" s="5"/>
      <c r="B722" s="5"/>
      <c r="C722" s="5"/>
      <c r="D722" s="5"/>
      <c r="E722" s="5"/>
      <c r="F722" s="5"/>
      <c r="G722" s="5"/>
      <c r="H722" s="5"/>
      <c r="I722" s="5"/>
      <c r="J722" s="96"/>
      <c r="K722" s="96"/>
      <c r="M722"/>
      <c r="O722"/>
    </row>
    <row r="723" spans="1:15">
      <c r="A723" s="5"/>
      <c r="B723" s="5"/>
      <c r="C723" s="5"/>
      <c r="D723" s="5"/>
      <c r="E723" s="5"/>
      <c r="F723" s="5"/>
      <c r="G723" s="5"/>
      <c r="H723" s="5"/>
      <c r="I723" s="5"/>
      <c r="J723" s="96"/>
      <c r="K723" s="96"/>
      <c r="M723"/>
      <c r="O723"/>
    </row>
    <row r="724" spans="1:15">
      <c r="A724" s="5"/>
      <c r="B724" s="5"/>
      <c r="C724" s="5"/>
      <c r="D724" s="5"/>
      <c r="E724" s="5"/>
      <c r="F724" s="5"/>
      <c r="G724" s="5"/>
      <c r="H724" s="5"/>
      <c r="I724" s="5"/>
      <c r="J724" s="96"/>
      <c r="K724" s="96"/>
      <c r="M724"/>
      <c r="O724"/>
    </row>
    <row r="725" spans="1:15">
      <c r="A725" s="5"/>
      <c r="B725" s="5"/>
      <c r="C725" s="5"/>
      <c r="D725" s="5"/>
      <c r="E725" s="5"/>
      <c r="F725" s="5"/>
      <c r="G725" s="5"/>
      <c r="H725" s="5"/>
      <c r="I725" s="5"/>
      <c r="J725" s="96"/>
      <c r="K725" s="96"/>
      <c r="M725"/>
      <c r="O725"/>
    </row>
    <row r="726" spans="1:15">
      <c r="A726" s="5"/>
      <c r="B726" s="5"/>
      <c r="C726" s="5"/>
      <c r="D726" s="5"/>
      <c r="E726" s="5"/>
      <c r="F726" s="5"/>
      <c r="G726" s="5"/>
      <c r="H726" s="5"/>
      <c r="I726" s="5"/>
      <c r="J726" s="96"/>
      <c r="K726" s="96"/>
      <c r="M726"/>
      <c r="O726"/>
    </row>
    <row r="727" spans="1:15">
      <c r="A727" s="5"/>
      <c r="B727" s="5"/>
      <c r="C727" s="5"/>
      <c r="D727" s="5"/>
      <c r="E727" s="5"/>
      <c r="F727" s="5"/>
      <c r="G727" s="5"/>
      <c r="H727" s="5"/>
      <c r="I727" s="5"/>
      <c r="J727" s="96"/>
      <c r="K727" s="96"/>
      <c r="M727"/>
      <c r="O727"/>
    </row>
    <row r="728" spans="1:15">
      <c r="A728" s="5"/>
      <c r="B728" s="5"/>
      <c r="C728" s="5"/>
      <c r="D728" s="5"/>
      <c r="E728" s="5"/>
      <c r="F728" s="5"/>
      <c r="G728" s="5"/>
      <c r="H728" s="5"/>
      <c r="I728" s="5"/>
      <c r="J728" s="96"/>
      <c r="K728" s="96"/>
      <c r="M728"/>
      <c r="O728"/>
    </row>
    <row r="729" spans="1:15">
      <c r="A729" s="5"/>
      <c r="B729" s="5"/>
      <c r="C729" s="5"/>
      <c r="D729" s="5"/>
      <c r="E729" s="5"/>
      <c r="F729" s="5"/>
      <c r="G729" s="5"/>
      <c r="H729" s="5"/>
      <c r="I729" s="5"/>
      <c r="J729" s="96"/>
      <c r="K729" s="96"/>
      <c r="M729"/>
      <c r="O729"/>
    </row>
    <row r="730" spans="1:15">
      <c r="A730" s="5"/>
      <c r="B730" s="5"/>
      <c r="C730" s="5"/>
      <c r="D730" s="5"/>
      <c r="E730" s="5"/>
      <c r="F730" s="5"/>
      <c r="G730" s="5"/>
      <c r="H730" s="5"/>
      <c r="I730" s="5"/>
      <c r="J730" s="96"/>
      <c r="K730" s="96"/>
      <c r="M730"/>
      <c r="O730"/>
    </row>
    <row r="731" spans="1:15">
      <c r="A731" s="5"/>
      <c r="B731" s="5"/>
      <c r="C731" s="5"/>
      <c r="D731" s="5"/>
      <c r="E731" s="5"/>
      <c r="F731" s="5"/>
      <c r="G731" s="5"/>
      <c r="H731" s="5"/>
      <c r="I731" s="5"/>
      <c r="J731" s="96"/>
      <c r="K731" s="96"/>
      <c r="M731"/>
      <c r="O731"/>
    </row>
    <row r="732" spans="1:15">
      <c r="A732" s="5"/>
      <c r="B732" s="5"/>
      <c r="C732" s="5"/>
      <c r="D732" s="5"/>
      <c r="E732" s="5"/>
      <c r="F732" s="5"/>
      <c r="G732" s="5"/>
      <c r="H732" s="5"/>
      <c r="I732" s="5"/>
      <c r="J732" s="96"/>
      <c r="K732" s="96"/>
      <c r="M732"/>
      <c r="O732"/>
    </row>
    <row r="733" spans="1:15">
      <c r="A733" s="5"/>
      <c r="B733" s="5"/>
      <c r="C733" s="5"/>
      <c r="D733" s="5"/>
      <c r="E733" s="5"/>
      <c r="F733" s="5"/>
      <c r="G733" s="5"/>
      <c r="H733" s="5"/>
      <c r="I733" s="5"/>
      <c r="J733" s="96"/>
      <c r="K733" s="96"/>
      <c r="M733"/>
      <c r="O733"/>
    </row>
    <row r="734" spans="1:15">
      <c r="A734" s="5"/>
      <c r="B734" s="5"/>
      <c r="C734" s="5"/>
      <c r="D734" s="5"/>
      <c r="E734" s="5"/>
      <c r="F734" s="5"/>
      <c r="G734" s="5"/>
      <c r="H734" s="5"/>
      <c r="I734" s="5"/>
      <c r="J734" s="96"/>
      <c r="K734" s="96"/>
      <c r="M734"/>
      <c r="O734"/>
    </row>
    <row r="735" spans="1:15">
      <c r="A735" s="5"/>
      <c r="B735" s="5"/>
      <c r="C735" s="5"/>
      <c r="D735" s="5"/>
      <c r="E735" s="5"/>
      <c r="F735" s="5"/>
      <c r="G735" s="5"/>
      <c r="H735" s="5"/>
      <c r="I735" s="5"/>
      <c r="J735" s="96"/>
      <c r="K735" s="96"/>
      <c r="M735"/>
      <c r="O735"/>
    </row>
    <row r="736" spans="1:15">
      <c r="A736" s="5"/>
      <c r="B736" s="5"/>
      <c r="C736" s="5"/>
      <c r="D736" s="5"/>
      <c r="E736" s="5"/>
      <c r="F736" s="5"/>
      <c r="G736" s="5"/>
      <c r="H736" s="5"/>
      <c r="I736" s="5"/>
      <c r="J736" s="96"/>
      <c r="K736" s="96"/>
      <c r="M736"/>
      <c r="O736"/>
    </row>
    <row r="737" spans="1:15">
      <c r="A737" s="5"/>
      <c r="B737" s="5"/>
      <c r="C737" s="5"/>
      <c r="D737" s="5"/>
      <c r="E737" s="5"/>
      <c r="F737" s="5"/>
      <c r="G737" s="5"/>
      <c r="H737" s="5"/>
      <c r="I737" s="5"/>
      <c r="J737" s="96"/>
      <c r="K737" s="96"/>
      <c r="M737"/>
      <c r="O737"/>
    </row>
    <row r="738" spans="1:15">
      <c r="A738" s="5"/>
      <c r="B738" s="5"/>
      <c r="C738" s="5"/>
      <c r="D738" s="5"/>
      <c r="E738" s="5"/>
      <c r="F738" s="5"/>
      <c r="G738" s="5"/>
      <c r="H738" s="5"/>
      <c r="I738" s="5"/>
      <c r="J738" s="96"/>
      <c r="K738" s="96"/>
      <c r="M738"/>
      <c r="O738"/>
    </row>
    <row r="739" spans="1:15">
      <c r="A739" s="5"/>
      <c r="B739" s="5"/>
      <c r="C739" s="5"/>
      <c r="D739" s="5"/>
      <c r="E739" s="5"/>
      <c r="F739" s="5"/>
      <c r="G739" s="5"/>
      <c r="H739" s="5"/>
      <c r="I739" s="5"/>
      <c r="J739" s="96"/>
      <c r="K739" s="96"/>
      <c r="M739"/>
      <c r="O739"/>
    </row>
    <row r="740" spans="1:15">
      <c r="A740" s="5"/>
      <c r="B740" s="5"/>
      <c r="C740" s="5"/>
      <c r="D740" s="5"/>
      <c r="E740" s="5"/>
      <c r="F740" s="5"/>
      <c r="G740" s="5"/>
      <c r="H740" s="5"/>
      <c r="I740" s="5"/>
      <c r="J740" s="96"/>
      <c r="K740" s="96"/>
      <c r="M740"/>
      <c r="O740"/>
    </row>
    <row r="741" spans="1:15">
      <c r="A741" s="5"/>
      <c r="B741" s="5"/>
      <c r="C741" s="5"/>
      <c r="D741" s="5"/>
      <c r="E741" s="5"/>
      <c r="F741" s="5"/>
      <c r="G741" s="5"/>
      <c r="H741" s="5"/>
      <c r="I741" s="5"/>
      <c r="J741" s="96"/>
      <c r="K741" s="96"/>
      <c r="M741"/>
      <c r="O741"/>
    </row>
    <row r="742" spans="1:15">
      <c r="A742" s="5"/>
      <c r="B742" s="5"/>
      <c r="C742" s="5"/>
      <c r="D742" s="5"/>
      <c r="E742" s="5"/>
      <c r="F742" s="5"/>
      <c r="G742" s="5"/>
      <c r="H742" s="5"/>
      <c r="I742" s="5"/>
      <c r="J742" s="96"/>
      <c r="K742" s="96"/>
      <c r="M742"/>
      <c r="O742"/>
    </row>
    <row r="743" spans="1:15">
      <c r="A743" s="5"/>
      <c r="B743" s="5"/>
      <c r="C743" s="5"/>
      <c r="D743" s="5"/>
      <c r="E743" s="5"/>
      <c r="F743" s="5"/>
      <c r="G743" s="5"/>
      <c r="H743" s="5"/>
      <c r="I743" s="5"/>
      <c r="J743" s="96"/>
      <c r="K743" s="96"/>
      <c r="M743"/>
      <c r="O743"/>
    </row>
    <row r="744" spans="1:15">
      <c r="A744" s="5"/>
      <c r="B744" s="5"/>
      <c r="C744" s="5"/>
      <c r="D744" s="5"/>
      <c r="E744" s="5"/>
      <c r="F744" s="5"/>
      <c r="G744" s="5"/>
      <c r="H744" s="5"/>
      <c r="I744" s="5"/>
      <c r="J744" s="96"/>
      <c r="K744" s="96"/>
      <c r="M744"/>
      <c r="O744"/>
    </row>
    <row r="745" spans="1:15">
      <c r="A745" s="5"/>
      <c r="B745" s="5"/>
      <c r="C745" s="5"/>
      <c r="D745" s="5"/>
      <c r="E745" s="5"/>
      <c r="F745" s="5"/>
      <c r="G745" s="5"/>
      <c r="H745" s="5"/>
      <c r="I745" s="5"/>
      <c r="J745" s="96"/>
      <c r="K745" s="96"/>
      <c r="M745"/>
      <c r="O745"/>
    </row>
    <row r="746" spans="1:15">
      <c r="A746" s="5"/>
      <c r="B746" s="5"/>
      <c r="C746" s="5"/>
      <c r="D746" s="5"/>
      <c r="E746" s="5"/>
      <c r="F746" s="5"/>
      <c r="G746" s="5"/>
      <c r="H746" s="5"/>
      <c r="I746" s="5"/>
      <c r="J746" s="96"/>
      <c r="K746" s="96"/>
      <c r="M746"/>
      <c r="O746"/>
    </row>
    <row r="747" spans="1:15">
      <c r="A747" s="5"/>
      <c r="B747" s="5"/>
      <c r="C747" s="5"/>
      <c r="D747" s="5"/>
      <c r="E747" s="5"/>
      <c r="F747" s="5"/>
      <c r="G747" s="5"/>
      <c r="H747" s="5"/>
      <c r="I747" s="5"/>
      <c r="J747" s="96"/>
      <c r="K747" s="96"/>
      <c r="M747"/>
      <c r="O747"/>
    </row>
    <row r="748" spans="1:15">
      <c r="A748" s="5"/>
      <c r="B748" s="5"/>
      <c r="C748" s="5"/>
      <c r="D748" s="5"/>
      <c r="E748" s="5"/>
      <c r="F748" s="5"/>
      <c r="G748" s="5"/>
      <c r="H748" s="5"/>
      <c r="I748" s="5"/>
      <c r="J748" s="96"/>
      <c r="K748" s="96"/>
      <c r="M748"/>
      <c r="O748"/>
    </row>
    <row r="749" spans="1:15">
      <c r="A749" s="5"/>
      <c r="B749" s="5"/>
      <c r="C749" s="5"/>
      <c r="D749" s="5"/>
      <c r="E749" s="5"/>
      <c r="F749" s="5"/>
      <c r="G749" s="5"/>
      <c r="H749" s="5"/>
      <c r="I749" s="5"/>
      <c r="J749" s="96"/>
      <c r="K749" s="96"/>
      <c r="M749"/>
      <c r="O749"/>
    </row>
    <row r="750" spans="1:15">
      <c r="A750" s="5"/>
      <c r="B750" s="5"/>
      <c r="C750" s="5"/>
      <c r="D750" s="5"/>
      <c r="E750" s="5"/>
      <c r="F750" s="5"/>
      <c r="G750" s="5"/>
      <c r="H750" s="5"/>
      <c r="I750" s="5"/>
      <c r="J750" s="96"/>
      <c r="K750" s="96"/>
      <c r="M750"/>
      <c r="O750"/>
    </row>
    <row r="751" spans="1:15">
      <c r="A751" s="5"/>
      <c r="B751" s="5"/>
      <c r="C751" s="5"/>
      <c r="D751" s="5"/>
      <c r="E751" s="5"/>
      <c r="F751" s="5"/>
      <c r="G751" s="5"/>
      <c r="H751" s="5"/>
      <c r="I751" s="5"/>
      <c r="J751" s="96"/>
      <c r="K751" s="96"/>
      <c r="M751"/>
      <c r="O751"/>
    </row>
    <row r="752" spans="1:15">
      <c r="A752" s="5"/>
      <c r="B752" s="5"/>
      <c r="C752" s="5"/>
      <c r="D752" s="5"/>
      <c r="E752" s="5"/>
      <c r="F752" s="5"/>
      <c r="G752" s="5"/>
      <c r="H752" s="5"/>
      <c r="I752" s="5"/>
      <c r="J752" s="96"/>
      <c r="K752" s="96"/>
      <c r="M752"/>
      <c r="O752"/>
    </row>
    <row r="753" spans="1:15">
      <c r="A753" s="5"/>
      <c r="B753" s="5"/>
      <c r="C753" s="5"/>
      <c r="D753" s="5"/>
      <c r="E753" s="5"/>
      <c r="F753" s="5"/>
      <c r="G753" s="5"/>
      <c r="H753" s="5"/>
      <c r="I753" s="5"/>
      <c r="J753" s="96"/>
      <c r="K753" s="96"/>
      <c r="M753"/>
      <c r="O753"/>
    </row>
    <row r="754" spans="1:15">
      <c r="A754" s="5"/>
      <c r="B754" s="5"/>
      <c r="C754" s="5"/>
      <c r="D754" s="5"/>
      <c r="E754" s="5"/>
      <c r="F754" s="5"/>
      <c r="G754" s="5"/>
      <c r="H754" s="5"/>
      <c r="I754" s="5"/>
      <c r="J754" s="96"/>
      <c r="K754" s="96"/>
      <c r="M754"/>
      <c r="O754"/>
    </row>
    <row r="755" spans="1:15">
      <c r="A755" s="5"/>
      <c r="B755" s="5"/>
      <c r="C755" s="5"/>
      <c r="D755" s="5"/>
      <c r="E755" s="5"/>
      <c r="F755" s="5"/>
      <c r="G755" s="5"/>
      <c r="H755" s="5"/>
      <c r="I755" s="5"/>
      <c r="J755" s="96"/>
      <c r="K755" s="96"/>
      <c r="M755"/>
      <c r="O755"/>
    </row>
    <row r="756" spans="1:15">
      <c r="A756" s="5"/>
      <c r="B756" s="5"/>
      <c r="C756" s="5"/>
      <c r="D756" s="5"/>
      <c r="E756" s="5"/>
      <c r="F756" s="5"/>
      <c r="G756" s="5"/>
      <c r="H756" s="5"/>
      <c r="I756" s="5"/>
      <c r="J756" s="96"/>
      <c r="K756" s="96"/>
      <c r="M756"/>
      <c r="O756"/>
    </row>
    <row r="757" spans="1:15">
      <c r="A757" s="5"/>
      <c r="B757" s="5"/>
      <c r="C757" s="5"/>
      <c r="D757" s="5"/>
      <c r="E757" s="5"/>
      <c r="F757" s="5"/>
      <c r="G757" s="5"/>
      <c r="H757" s="5"/>
      <c r="I757" s="5"/>
      <c r="J757" s="96"/>
      <c r="K757" s="96"/>
      <c r="M757"/>
      <c r="O757"/>
    </row>
    <row r="758" spans="1:15">
      <c r="A758" s="5"/>
      <c r="B758" s="5"/>
      <c r="C758" s="5"/>
      <c r="D758" s="5"/>
      <c r="E758" s="5"/>
      <c r="F758" s="5"/>
      <c r="G758" s="5"/>
      <c r="H758" s="5"/>
      <c r="I758" s="5"/>
      <c r="J758" s="96"/>
      <c r="K758" s="96"/>
      <c r="M758"/>
      <c r="O758"/>
    </row>
    <row r="759" spans="1:15">
      <c r="A759" s="5"/>
      <c r="B759" s="5"/>
      <c r="C759" s="5"/>
      <c r="D759" s="5"/>
      <c r="E759" s="5"/>
      <c r="F759" s="5"/>
      <c r="G759" s="5"/>
      <c r="H759" s="5"/>
      <c r="I759" s="5"/>
      <c r="J759" s="96"/>
      <c r="K759" s="96"/>
      <c r="M759"/>
      <c r="O759"/>
    </row>
    <row r="760" spans="1:15">
      <c r="A760" s="5"/>
      <c r="B760" s="5"/>
      <c r="C760" s="5"/>
      <c r="D760" s="5"/>
      <c r="E760" s="5"/>
      <c r="F760" s="5"/>
      <c r="G760" s="5"/>
      <c r="H760" s="5"/>
      <c r="I760" s="5"/>
      <c r="J760" s="96"/>
      <c r="K760" s="96"/>
      <c r="M760"/>
      <c r="O760"/>
    </row>
    <row r="761" spans="1:15">
      <c r="A761" s="5"/>
      <c r="B761" s="5"/>
      <c r="C761" s="5"/>
      <c r="D761" s="5"/>
      <c r="E761" s="5"/>
      <c r="F761" s="5"/>
      <c r="G761" s="5"/>
      <c r="H761" s="5"/>
      <c r="I761" s="5"/>
      <c r="J761" s="96"/>
      <c r="K761" s="96"/>
      <c r="M761"/>
      <c r="O761"/>
    </row>
    <row r="762" spans="1:15">
      <c r="A762" s="5"/>
      <c r="B762" s="5"/>
      <c r="C762" s="5"/>
      <c r="D762" s="5"/>
      <c r="E762" s="5"/>
      <c r="F762" s="5"/>
      <c r="G762" s="5"/>
      <c r="H762" s="5"/>
      <c r="I762" s="5"/>
      <c r="J762" s="96"/>
      <c r="K762" s="96"/>
      <c r="M762"/>
      <c r="O762"/>
    </row>
    <row r="763" spans="1:15">
      <c r="A763" s="5"/>
      <c r="B763" s="5"/>
      <c r="C763" s="5"/>
      <c r="D763" s="5"/>
      <c r="E763" s="5"/>
      <c r="F763" s="5"/>
      <c r="G763" s="5"/>
      <c r="H763" s="5"/>
      <c r="I763" s="5"/>
      <c r="J763" s="96"/>
      <c r="K763" s="96"/>
      <c r="M763"/>
      <c r="O763"/>
    </row>
    <row r="764" spans="1:15">
      <c r="A764" s="5"/>
      <c r="B764" s="5"/>
      <c r="C764" s="5"/>
      <c r="D764" s="5"/>
      <c r="E764" s="5"/>
      <c r="F764" s="5"/>
      <c r="G764" s="5"/>
      <c r="H764" s="5"/>
      <c r="I764" s="5"/>
      <c r="J764" s="96"/>
      <c r="K764" s="96"/>
      <c r="M764"/>
      <c r="O764"/>
    </row>
    <row r="765" spans="1:15">
      <c r="A765" s="5"/>
      <c r="B765" s="5"/>
      <c r="C765" s="5"/>
      <c r="D765" s="5"/>
      <c r="E765" s="5"/>
      <c r="F765" s="5"/>
      <c r="G765" s="5"/>
      <c r="H765" s="5"/>
      <c r="I765" s="5"/>
      <c r="J765" s="96"/>
      <c r="K765" s="96"/>
      <c r="M765"/>
      <c r="O765"/>
    </row>
    <row r="766" spans="1:15">
      <c r="A766" s="5"/>
      <c r="B766" s="5"/>
      <c r="C766" s="5"/>
      <c r="D766" s="5"/>
      <c r="E766" s="5"/>
      <c r="F766" s="5"/>
      <c r="G766" s="5"/>
      <c r="H766" s="5"/>
      <c r="I766" s="5"/>
      <c r="J766" s="96"/>
      <c r="K766" s="96"/>
      <c r="M766"/>
      <c r="O766"/>
    </row>
    <row r="767" spans="1:15">
      <c r="A767" s="5"/>
      <c r="B767" s="5"/>
      <c r="C767" s="5"/>
      <c r="D767" s="5"/>
      <c r="E767" s="5"/>
      <c r="F767" s="5"/>
      <c r="G767" s="5"/>
      <c r="H767" s="5"/>
      <c r="I767" s="5"/>
      <c r="J767" s="96"/>
      <c r="K767" s="96"/>
      <c r="M767"/>
      <c r="O767"/>
    </row>
    <row r="768" spans="1:15">
      <c r="A768" s="5"/>
      <c r="B768" s="5"/>
      <c r="C768" s="5"/>
      <c r="D768" s="5"/>
      <c r="E768" s="5"/>
      <c r="F768" s="5"/>
      <c r="G768" s="5"/>
      <c r="H768" s="5"/>
      <c r="I768" s="5"/>
      <c r="J768" s="96"/>
      <c r="K768" s="96"/>
      <c r="M768"/>
      <c r="O768"/>
    </row>
    <row r="769" spans="1:15">
      <c r="A769" s="5"/>
      <c r="B769" s="5"/>
      <c r="C769" s="5"/>
      <c r="D769" s="5"/>
      <c r="E769" s="5"/>
      <c r="F769" s="5"/>
      <c r="G769" s="5"/>
      <c r="H769" s="5"/>
      <c r="I769" s="5"/>
      <c r="J769" s="96"/>
      <c r="K769" s="96"/>
      <c r="M769"/>
      <c r="O769"/>
    </row>
    <row r="770" spans="1:15">
      <c r="A770" s="5"/>
      <c r="B770" s="5"/>
      <c r="C770" s="5"/>
      <c r="D770" s="5"/>
      <c r="E770" s="5"/>
      <c r="F770" s="5"/>
      <c r="G770" s="5"/>
      <c r="H770" s="5"/>
      <c r="I770" s="5"/>
      <c r="J770" s="96"/>
      <c r="K770" s="96"/>
      <c r="M770"/>
      <c r="O770"/>
    </row>
    <row r="771" spans="1:15">
      <c r="A771" s="5"/>
      <c r="B771" s="5"/>
      <c r="C771" s="5"/>
      <c r="D771" s="5"/>
      <c r="E771" s="5"/>
      <c r="F771" s="5"/>
      <c r="G771" s="5"/>
      <c r="H771" s="5"/>
      <c r="I771" s="5"/>
      <c r="J771" s="96"/>
      <c r="K771" s="96"/>
      <c r="M771"/>
      <c r="O771"/>
    </row>
    <row r="772" spans="1:15">
      <c r="A772" s="5"/>
      <c r="B772" s="5"/>
      <c r="C772" s="5"/>
      <c r="D772" s="5"/>
      <c r="E772" s="5"/>
      <c r="F772" s="5"/>
      <c r="G772" s="5"/>
      <c r="H772" s="5"/>
      <c r="I772" s="5"/>
      <c r="J772" s="96"/>
      <c r="K772" s="96"/>
      <c r="M772"/>
      <c r="O772"/>
    </row>
    <row r="773" spans="1:15">
      <c r="A773" s="5"/>
      <c r="B773" s="5"/>
      <c r="C773" s="5"/>
      <c r="D773" s="5"/>
      <c r="E773" s="5"/>
      <c r="F773" s="5"/>
      <c r="G773" s="5"/>
      <c r="H773" s="5"/>
      <c r="I773" s="5"/>
      <c r="J773" s="96"/>
      <c r="K773" s="96"/>
      <c r="M773"/>
      <c r="O773"/>
    </row>
    <row r="774" spans="1:15">
      <c r="A774" s="5"/>
      <c r="B774" s="5"/>
      <c r="C774" s="5"/>
      <c r="D774" s="5"/>
      <c r="E774" s="5"/>
      <c r="F774" s="5"/>
      <c r="G774" s="5"/>
      <c r="H774" s="5"/>
      <c r="I774" s="5"/>
      <c r="J774" s="96"/>
      <c r="K774" s="96"/>
      <c r="M774"/>
      <c r="O774"/>
    </row>
    <row r="775" spans="1:15">
      <c r="A775" s="5"/>
      <c r="B775" s="5"/>
      <c r="C775" s="5"/>
      <c r="D775" s="5"/>
      <c r="E775" s="5"/>
      <c r="F775" s="5"/>
      <c r="G775" s="5"/>
      <c r="H775" s="5"/>
      <c r="I775" s="5"/>
      <c r="J775" s="96"/>
      <c r="K775" s="96"/>
      <c r="M775"/>
      <c r="O775"/>
    </row>
    <row r="776" spans="1:15">
      <c r="A776" s="5"/>
      <c r="B776" s="5"/>
      <c r="C776" s="5"/>
      <c r="D776" s="5"/>
      <c r="E776" s="5"/>
      <c r="F776" s="5"/>
      <c r="G776" s="5"/>
      <c r="H776" s="5"/>
      <c r="I776" s="5"/>
      <c r="J776" s="96"/>
      <c r="K776" s="96"/>
      <c r="M776"/>
      <c r="O776"/>
    </row>
    <row r="777" spans="1:15">
      <c r="A777" s="5"/>
      <c r="B777" s="5"/>
      <c r="C777" s="5"/>
      <c r="D777" s="5"/>
      <c r="E777" s="5"/>
      <c r="F777" s="5"/>
      <c r="G777" s="5"/>
      <c r="H777" s="5"/>
      <c r="I777" s="5"/>
      <c r="J777" s="96"/>
      <c r="K777" s="96"/>
      <c r="M777"/>
      <c r="O777"/>
    </row>
    <row r="778" spans="1:15">
      <c r="A778" s="5"/>
      <c r="B778" s="5"/>
      <c r="C778" s="5"/>
      <c r="D778" s="5"/>
      <c r="E778" s="5"/>
      <c r="F778" s="5"/>
      <c r="G778" s="5"/>
      <c r="H778" s="5"/>
      <c r="I778" s="5"/>
      <c r="J778" s="96"/>
      <c r="K778" s="96"/>
      <c r="M778"/>
      <c r="O778"/>
    </row>
    <row r="779" spans="1:15">
      <c r="A779" s="5"/>
      <c r="B779" s="5"/>
      <c r="C779" s="5"/>
      <c r="D779" s="5"/>
      <c r="E779" s="5"/>
      <c r="F779" s="5"/>
      <c r="G779" s="5"/>
      <c r="H779" s="5"/>
      <c r="I779" s="5"/>
      <c r="J779" s="96"/>
      <c r="K779" s="96"/>
      <c r="M779"/>
      <c r="O779"/>
    </row>
    <row r="780" spans="1:15">
      <c r="A780" s="5"/>
      <c r="B780" s="5"/>
      <c r="C780" s="5"/>
      <c r="D780" s="5"/>
      <c r="E780" s="5"/>
      <c r="F780" s="5"/>
      <c r="G780" s="5"/>
      <c r="H780" s="5"/>
      <c r="I780" s="5"/>
      <c r="J780" s="96"/>
      <c r="K780" s="96"/>
      <c r="M780"/>
      <c r="O780"/>
    </row>
    <row r="781" spans="1:15">
      <c r="A781" s="5"/>
      <c r="B781" s="5"/>
      <c r="C781" s="5"/>
      <c r="D781" s="5"/>
      <c r="E781" s="5"/>
      <c r="F781" s="5"/>
      <c r="G781" s="5"/>
      <c r="H781" s="5"/>
      <c r="I781" s="5"/>
      <c r="J781" s="96"/>
      <c r="K781" s="96"/>
      <c r="M781"/>
      <c r="O781"/>
    </row>
    <row r="782" spans="1:15">
      <c r="A782" s="5"/>
      <c r="B782" s="5"/>
      <c r="C782" s="5"/>
      <c r="D782" s="5"/>
      <c r="E782" s="5"/>
      <c r="F782" s="5"/>
      <c r="G782" s="5"/>
      <c r="H782" s="5"/>
      <c r="I782" s="5"/>
      <c r="J782" s="96"/>
      <c r="K782" s="96"/>
      <c r="M782"/>
      <c r="O782"/>
    </row>
    <row r="783" spans="1:15">
      <c r="A783" s="5"/>
      <c r="B783" s="5"/>
      <c r="C783" s="5"/>
      <c r="D783" s="5"/>
      <c r="E783" s="5"/>
      <c r="F783" s="5"/>
      <c r="G783" s="5"/>
      <c r="H783" s="5"/>
      <c r="I783" s="5"/>
      <c r="J783" s="96"/>
      <c r="K783" s="96"/>
      <c r="M783"/>
      <c r="O783"/>
    </row>
    <row r="784" spans="1:15">
      <c r="A784" s="5"/>
      <c r="B784" s="5"/>
      <c r="C784" s="5"/>
      <c r="D784" s="5"/>
      <c r="E784" s="5"/>
      <c r="F784" s="5"/>
      <c r="G784" s="5"/>
      <c r="H784" s="5"/>
      <c r="I784" s="5"/>
      <c r="J784" s="96"/>
      <c r="K784" s="96"/>
      <c r="M784"/>
      <c r="O784"/>
    </row>
    <row r="785" spans="1:15">
      <c r="A785" s="5"/>
      <c r="B785" s="5"/>
      <c r="C785" s="5"/>
      <c r="D785" s="5"/>
      <c r="E785" s="5"/>
      <c r="F785" s="5"/>
      <c r="G785" s="5"/>
      <c r="H785" s="5"/>
      <c r="I785" s="5"/>
      <c r="J785" s="96"/>
      <c r="K785" s="96"/>
      <c r="M785"/>
      <c r="O785"/>
    </row>
    <row r="786" spans="1:15">
      <c r="A786" s="5"/>
      <c r="B786" s="5"/>
      <c r="C786" s="5"/>
      <c r="D786" s="5"/>
      <c r="E786" s="5"/>
      <c r="F786" s="5"/>
      <c r="G786" s="5"/>
      <c r="H786" s="5"/>
      <c r="I786" s="5"/>
      <c r="J786" s="96"/>
      <c r="K786" s="96"/>
      <c r="M786"/>
      <c r="O786"/>
    </row>
    <row r="787" spans="1:15">
      <c r="A787" s="5"/>
      <c r="B787" s="5"/>
      <c r="C787" s="5"/>
      <c r="D787" s="5"/>
      <c r="E787" s="5"/>
      <c r="F787" s="5"/>
      <c r="G787" s="5"/>
      <c r="H787" s="5"/>
      <c r="I787" s="5"/>
      <c r="J787" s="96"/>
      <c r="K787" s="96"/>
      <c r="M787"/>
      <c r="O787"/>
    </row>
    <row r="788" spans="1:15">
      <c r="A788" s="5"/>
      <c r="B788" s="5"/>
      <c r="C788" s="5"/>
      <c r="D788" s="5"/>
      <c r="E788" s="5"/>
      <c r="F788" s="5"/>
      <c r="G788" s="5"/>
      <c r="H788" s="5"/>
      <c r="I788" s="5"/>
      <c r="J788" s="96"/>
      <c r="K788" s="96"/>
      <c r="M788"/>
      <c r="O788"/>
    </row>
    <row r="789" spans="1:15">
      <c r="A789" s="5"/>
      <c r="B789" s="5"/>
      <c r="C789" s="5"/>
      <c r="D789" s="5"/>
      <c r="E789" s="5"/>
      <c r="F789" s="5"/>
      <c r="G789" s="5"/>
      <c r="H789" s="5"/>
      <c r="I789" s="5"/>
      <c r="J789" s="96"/>
      <c r="K789" s="96"/>
      <c r="M789"/>
      <c r="O789"/>
    </row>
    <row r="790" spans="1:15">
      <c r="A790" s="5"/>
      <c r="B790" s="5"/>
      <c r="C790" s="5"/>
      <c r="D790" s="5"/>
      <c r="E790" s="5"/>
      <c r="F790" s="5"/>
      <c r="G790" s="5"/>
      <c r="H790" s="5"/>
      <c r="I790" s="5"/>
      <c r="J790" s="96"/>
      <c r="K790" s="96"/>
      <c r="M790"/>
      <c r="O790"/>
    </row>
    <row r="791" spans="1:15">
      <c r="A791" s="5"/>
      <c r="B791" s="5"/>
      <c r="C791" s="5"/>
      <c r="D791" s="5"/>
      <c r="E791" s="5"/>
      <c r="F791" s="5"/>
      <c r="G791" s="5"/>
      <c r="H791" s="5"/>
      <c r="I791" s="5"/>
      <c r="J791" s="96"/>
      <c r="K791" s="96"/>
      <c r="M791"/>
      <c r="O791"/>
    </row>
    <row r="792" spans="1:15">
      <c r="A792" s="5"/>
      <c r="B792" s="5"/>
      <c r="C792" s="5"/>
      <c r="D792" s="5"/>
      <c r="E792" s="5"/>
      <c r="F792" s="5"/>
      <c r="G792" s="5"/>
      <c r="H792" s="5"/>
      <c r="I792" s="5"/>
      <c r="J792" s="96"/>
      <c r="K792" s="96"/>
      <c r="M792"/>
      <c r="O792"/>
    </row>
    <row r="793" spans="1:15">
      <c r="A793" s="5"/>
      <c r="B793" s="5"/>
      <c r="C793" s="5"/>
      <c r="D793" s="5"/>
      <c r="E793" s="5"/>
      <c r="F793" s="5"/>
      <c r="G793" s="5"/>
      <c r="H793" s="5"/>
      <c r="I793" s="5"/>
      <c r="J793" s="96"/>
      <c r="K793" s="96"/>
      <c r="M793"/>
      <c r="O793"/>
    </row>
    <row r="794" spans="1:15">
      <c r="A794" s="5"/>
      <c r="B794" s="5"/>
      <c r="C794" s="5"/>
      <c r="D794" s="5"/>
      <c r="E794" s="5"/>
      <c r="F794" s="5"/>
      <c r="G794" s="5"/>
      <c r="H794" s="5"/>
      <c r="I794" s="5"/>
      <c r="J794" s="96"/>
      <c r="K794" s="96"/>
      <c r="M794"/>
      <c r="O794"/>
    </row>
    <row r="795" spans="1:15">
      <c r="A795" s="5"/>
      <c r="B795" s="5"/>
      <c r="C795" s="5"/>
      <c r="D795" s="5"/>
      <c r="E795" s="5"/>
      <c r="F795" s="5"/>
      <c r="G795" s="5"/>
      <c r="H795" s="5"/>
      <c r="I795" s="5"/>
      <c r="J795" s="96"/>
      <c r="K795" s="96"/>
      <c r="M795"/>
      <c r="O795"/>
    </row>
    <row r="796" spans="1:15">
      <c r="A796" s="5"/>
      <c r="B796" s="5"/>
      <c r="C796" s="5"/>
      <c r="D796" s="5"/>
      <c r="E796" s="5"/>
      <c r="F796" s="5"/>
      <c r="G796" s="5"/>
      <c r="H796" s="5"/>
      <c r="I796" s="5"/>
      <c r="J796" s="96"/>
      <c r="K796" s="96"/>
      <c r="M796"/>
      <c r="O796"/>
    </row>
    <row r="797" spans="1:15">
      <c r="A797" s="5"/>
      <c r="B797" s="5"/>
      <c r="C797" s="5"/>
      <c r="D797" s="5"/>
      <c r="E797" s="5"/>
      <c r="F797" s="5"/>
      <c r="G797" s="5"/>
      <c r="H797" s="5"/>
      <c r="I797" s="5"/>
      <c r="J797" s="96"/>
      <c r="K797" s="96"/>
      <c r="M797"/>
      <c r="O797"/>
    </row>
    <row r="798" spans="1:15">
      <c r="A798" s="5"/>
      <c r="B798" s="5"/>
      <c r="C798" s="5"/>
      <c r="D798" s="5"/>
      <c r="E798" s="5"/>
      <c r="F798" s="5"/>
      <c r="G798" s="5"/>
      <c r="H798" s="5"/>
      <c r="I798" s="5"/>
      <c r="J798" s="96"/>
      <c r="K798" s="96"/>
      <c r="M798"/>
      <c r="O798"/>
    </row>
    <row r="799" spans="1:15">
      <c r="A799" s="5"/>
      <c r="B799" s="5"/>
      <c r="C799" s="5"/>
      <c r="D799" s="5"/>
      <c r="E799" s="5"/>
      <c r="F799" s="5"/>
      <c r="G799" s="5"/>
      <c r="H799" s="5"/>
      <c r="I799" s="5"/>
      <c r="J799" s="96"/>
      <c r="K799" s="96"/>
      <c r="M799"/>
      <c r="O799"/>
    </row>
    <row r="800" spans="1:15">
      <c r="A800" s="5"/>
      <c r="B800" s="5"/>
      <c r="C800" s="5"/>
      <c r="D800" s="5"/>
      <c r="E800" s="5"/>
      <c r="F800" s="5"/>
      <c r="G800" s="5"/>
      <c r="H800" s="5"/>
      <c r="I800" s="5"/>
      <c r="J800" s="96"/>
      <c r="K800" s="96"/>
      <c r="M800"/>
      <c r="O800"/>
    </row>
    <row r="801" spans="1:15">
      <c r="A801" s="5"/>
      <c r="B801" s="5"/>
      <c r="C801" s="5"/>
      <c r="D801" s="5"/>
      <c r="E801" s="5"/>
      <c r="F801" s="5"/>
      <c r="G801" s="5"/>
      <c r="H801" s="5"/>
      <c r="I801" s="5"/>
      <c r="J801" s="96"/>
      <c r="K801" s="96"/>
      <c r="M801"/>
      <c r="O801"/>
    </row>
    <row r="802" spans="1:15">
      <c r="A802" s="5"/>
      <c r="B802" s="5"/>
      <c r="C802" s="5"/>
      <c r="D802" s="5"/>
      <c r="E802" s="5"/>
      <c r="F802" s="5"/>
      <c r="G802" s="5"/>
      <c r="H802" s="5"/>
      <c r="I802" s="5"/>
      <c r="J802" s="96"/>
      <c r="K802" s="96"/>
      <c r="M802"/>
      <c r="O802"/>
    </row>
    <row r="803" spans="1:15">
      <c r="A803" s="5"/>
      <c r="B803" s="5"/>
      <c r="C803" s="5"/>
      <c r="D803" s="5"/>
      <c r="E803" s="5"/>
      <c r="F803" s="5"/>
      <c r="G803" s="5"/>
      <c r="H803" s="5"/>
      <c r="I803" s="5"/>
      <c r="J803" s="96"/>
      <c r="K803" s="96"/>
      <c r="M803"/>
      <c r="O803"/>
    </row>
    <row r="804" spans="1:15">
      <c r="A804" s="5"/>
      <c r="B804" s="5"/>
      <c r="C804" s="5"/>
      <c r="D804" s="5"/>
      <c r="E804" s="5"/>
      <c r="F804" s="5"/>
      <c r="G804" s="5"/>
      <c r="H804" s="5"/>
      <c r="I804" s="5"/>
      <c r="J804" s="96"/>
      <c r="K804" s="96"/>
      <c r="M804"/>
      <c r="O804"/>
    </row>
    <row r="805" spans="1:15">
      <c r="A805" s="5"/>
      <c r="B805" s="5"/>
      <c r="C805" s="5"/>
      <c r="D805" s="5"/>
      <c r="E805" s="5"/>
      <c r="F805" s="5"/>
      <c r="G805" s="5"/>
      <c r="H805" s="5"/>
      <c r="I805" s="5"/>
      <c r="J805" s="96"/>
      <c r="K805" s="96"/>
      <c r="M805"/>
      <c r="O805"/>
    </row>
    <row r="806" spans="1:15">
      <c r="A806" s="5"/>
      <c r="B806" s="5"/>
      <c r="C806" s="5"/>
      <c r="D806" s="5"/>
      <c r="E806" s="5"/>
      <c r="F806" s="5"/>
      <c r="G806" s="5"/>
      <c r="H806" s="5"/>
      <c r="I806" s="5"/>
      <c r="J806" s="96"/>
      <c r="K806" s="96"/>
      <c r="M806"/>
      <c r="O806"/>
    </row>
  </sheetData>
  <sheetProtection sheet="1" selectLockedCells="1"/>
  <pageMargins left="0.75" right="0.75" top="1" bottom="1" header="0.5" footer="0.5"/>
  <pageSetup paperSize="9" orientation="portrait" horizontalDpi="4294967294"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21</vt:i4>
      </vt:variant>
    </vt:vector>
  </HeadingPairs>
  <TitlesOfParts>
    <vt:vector size="30" baseType="lpstr">
      <vt:lpstr>Entries</vt:lpstr>
      <vt:lpstr>Entries SYN</vt:lpstr>
      <vt:lpstr>Payment</vt:lpstr>
      <vt:lpstr>Instructions</vt:lpstr>
      <vt:lpstr>Teams</vt:lpstr>
      <vt:lpstr>Lists</vt:lpstr>
      <vt:lpstr>ListsDMT</vt:lpstr>
      <vt:lpstr>ListsTUM</vt:lpstr>
      <vt:lpstr>ListsSYN</vt:lpstr>
      <vt:lpstr>Ages</vt:lpstr>
      <vt:lpstr>Clubnames</vt:lpstr>
      <vt:lpstr>Gender</vt:lpstr>
      <vt:lpstr>GenderSYN</vt:lpstr>
      <vt:lpstr>Grade</vt:lpstr>
      <vt:lpstr>GradeAges</vt:lpstr>
      <vt:lpstr>GradeAgesDMT</vt:lpstr>
      <vt:lpstr>GradeAgesSyn</vt:lpstr>
      <vt:lpstr>GradeAgesTUM</vt:lpstr>
      <vt:lpstr>GradesSyn</vt:lpstr>
      <vt:lpstr>Half</vt:lpstr>
      <vt:lpstr>Jobs</vt:lpstr>
      <vt:lpstr>Judges</vt:lpstr>
      <vt:lpstr>Entries!Print_Area</vt:lpstr>
      <vt:lpstr>'Entries SYN'!Print_Area</vt:lpstr>
      <vt:lpstr>Instructions!Print_Area</vt:lpstr>
      <vt:lpstr>Lists!Print_Area</vt:lpstr>
      <vt:lpstr>ListsDMT!Print_Area</vt:lpstr>
      <vt:lpstr>ListsTUM!Print_Area</vt:lpstr>
      <vt:lpstr>Teams</vt:lpstr>
      <vt:lpstr>When</vt:lpstr>
    </vt:vector>
  </TitlesOfParts>
  <Company>Intercede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 Edwards</dc:creator>
  <cp:lastModifiedBy>Chris</cp:lastModifiedBy>
  <cp:lastPrinted>2008-07-08T09:32:29Z</cp:lastPrinted>
  <dcterms:created xsi:type="dcterms:W3CDTF">2006-11-30T14:34:18Z</dcterms:created>
  <dcterms:modified xsi:type="dcterms:W3CDTF">2026-09-09T11:00:07Z</dcterms:modified>
</cp:coreProperties>
</file>